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565" yWindow="150" windowWidth="11115" windowHeight="9330" tabRatio="966" firstSheet="2" activeTab="35"/>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51" r:id="rId11"/>
    <sheet name="7" sheetId="53"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61" r:id="rId22"/>
    <sheet name="18" sheetId="25" r:id="rId23"/>
    <sheet name="19" sheetId="26" r:id="rId24"/>
    <sheet name="20" sheetId="27" r:id="rId25"/>
    <sheet name="21" sheetId="57" r:id="rId26"/>
    <sheet name="22" sheetId="58" r:id="rId27"/>
    <sheet name="23" sheetId="28" r:id="rId28"/>
    <sheet name="24" sheetId="29" r:id="rId29"/>
    <sheet name="25" sheetId="56" r:id="rId30"/>
    <sheet name="26" sheetId="46" r:id="rId31"/>
    <sheet name="27" sheetId="49" r:id="rId32"/>
    <sheet name="28" sheetId="47" r:id="rId33"/>
    <sheet name="29" sheetId="32" r:id="rId34"/>
    <sheet name="30" sheetId="33" r:id="rId35"/>
    <sheet name="31" sheetId="34" r:id="rId36"/>
    <sheet name="32" sheetId="35" r:id="rId37"/>
    <sheet name="33" sheetId="63" r:id="rId38"/>
    <sheet name="34" sheetId="37" r:id="rId39"/>
    <sheet name="35" sheetId="38" r:id="rId40"/>
    <sheet name="36" sheetId="39" r:id="rId41"/>
    <sheet name="37" sheetId="40" r:id="rId42"/>
    <sheet name="38" sheetId="50" r:id="rId43"/>
  </sheets>
  <definedNames>
    <definedName name="_Toc114998263" localSheetId="5">'1'!#REF!</definedName>
  </definedNames>
  <calcPr calcId="144525"/>
</workbook>
</file>

<file path=xl/calcChain.xml><?xml version="1.0" encoding="utf-8"?>
<calcChain xmlns="http://schemas.openxmlformats.org/spreadsheetml/2006/main">
  <c r="E28" i="21" l="1"/>
  <c r="B28" i="21"/>
  <c r="B31" i="19"/>
  <c r="B16" i="62" l="1"/>
  <c r="B37" i="62" l="1"/>
  <c r="B7" i="62"/>
  <c r="B11" i="62" l="1"/>
  <c r="B10" i="62"/>
  <c r="B9" i="62"/>
</calcChain>
</file>

<file path=xl/sharedStrings.xml><?xml version="1.0" encoding="utf-8"?>
<sst xmlns="http://schemas.openxmlformats.org/spreadsheetml/2006/main" count="1594" uniqueCount="785">
  <si>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</si>
  <si>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</si>
  <si>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</si>
  <si>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</si>
  <si>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</si>
  <si>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</si>
  <si>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</si>
  <si>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</si>
  <si>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</si>
  <si>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</si>
  <si>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</si>
  <si>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</si>
  <si>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</si>
  <si>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</si>
  <si>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</si>
  <si>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</si>
  <si>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</si>
  <si>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</si>
  <si>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</si>
  <si>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</si>
  <si>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</si>
  <si>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</si>
  <si>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</si>
  <si>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</si>
  <si>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</si>
  <si>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</si>
  <si>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</si>
  <si>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</si>
  <si>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</si>
  <si>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</si>
  <si>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</si>
  <si>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</si>
  <si>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</si>
  <si>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</si>
  <si>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</si>
  <si>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</si>
  <si>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</si>
  <si>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</si>
  <si>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</si>
  <si>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</si>
  <si>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</si>
  <si>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</si>
  <si>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</si>
  <si>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</si>
  <si>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</si>
  <si>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</si>
  <si>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</si>
  <si>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</si>
  <si>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</si>
  <si>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</si>
  <si>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</si>
  <si>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</si>
  <si>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</si>
  <si>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</si>
  <si>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</si>
  <si>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</si>
  <si>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</si>
  <si>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</si>
  <si>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</si>
  <si>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</si>
  <si>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</si>
  <si>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</si>
  <si>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</si>
  <si>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</si>
  <si>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</si>
  <si>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</si>
  <si>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</si>
  <si>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сырой нефти и природного газа</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</si>
  <si>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</si>
  <si>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</si>
  <si>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</si>
  <si>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</si>
  <si>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</si>
  <si>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</si>
  <si>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</si>
  <si>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</si>
  <si>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</si>
  <si>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</si>
  <si>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</si>
  <si>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</si>
  <si>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</si>
  <si>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</si>
  <si>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</si>
  <si>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</si>
  <si>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</si>
  <si>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</si>
  <si>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</si>
  <si>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</si>
  <si>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</si>
  <si>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</si>
  <si>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</si>
  <si>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</si>
  <si>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</si>
  <si>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</si>
  <si>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</si>
  <si>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</si>
  <si>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</si>
  <si>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</si>
  <si>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</si>
  <si>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</si>
  <si>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</si>
  <si>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</si>
  <si>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</si>
  <si>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</si>
  <si>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</si>
  <si>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</si>
  <si>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</si>
  <si>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</si>
  <si>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</si>
  <si>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</si>
  <si>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</si>
  <si>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</si>
  <si>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</si>
  <si>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</si>
  <si>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</si>
  <si>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</si>
  <si>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</si>
  <si>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</si>
  <si>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</si>
  <si>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</si>
  <si>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</si>
  <si>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</si>
  <si>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</si>
  <si>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</si>
  <si>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</si>
  <si>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</si>
  <si>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</si>
  <si>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</si>
  <si>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</si>
  <si>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</si>
  <si>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</si>
  <si>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</si>
  <si>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</si>
  <si>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</si>
  <si>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</si>
  <si>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</si>
  <si>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</si>
  <si>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</si>
  <si>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</si>
  <si>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</si>
  <si>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</si>
  <si>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</si>
  <si>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</si>
  <si>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</si>
  <si>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</si>
  <si>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</si>
  <si>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</si>
  <si>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автотранспортных средств, прицепов и полуприцепов</t>
  </si>
  <si>
    <t>прицепы и полуприцепы прочие, не включенные в другие группировки,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</si>
  <si>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</si>
  <si>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</si>
  <si>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</si>
  <si>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</si>
  <si>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</si>
  <si>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</si>
  <si>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</si>
  <si>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</si>
  <si>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</si>
  <si>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</si>
  <si>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</si>
  <si>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</si>
  <si>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</si>
  <si>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</si>
  <si>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</si>
  <si>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</si>
  <si>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</si>
  <si>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</si>
  <si>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</si>
  <si>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</si>
  <si>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</si>
  <si>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</si>
  <si>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</si>
  <si>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</si>
  <si>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</si>
  <si>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</si>
  <si>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</si>
  <si>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</si>
  <si>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</si>
  <si>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</si>
  <si>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</si>
  <si>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</si>
  <si>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</si>
  <si>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</si>
  <si>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</si>
  <si>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</si>
  <si>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</si>
  <si>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</si>
  <si>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</si>
  <si>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</si>
  <si>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</si>
  <si>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</si>
  <si>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</si>
  <si>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</si>
  <si>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</si>
  <si>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</si>
  <si>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</si>
  <si>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</si>
  <si>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</si>
  <si>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</si>
  <si>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</si>
  <si>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</si>
  <si>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</si>
  <si>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</si>
  <si>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</si>
  <si>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</si>
  <si>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</si>
  <si>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</si>
  <si>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</si>
  <si>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</si>
  <si>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</si>
  <si>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</si>
  <si>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</si>
  <si>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</si>
  <si>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</si>
  <si>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</si>
  <si>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</si>
  <si>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</si>
  <si>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</si>
  <si>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</si>
  <si>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</si>
  <si>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</si>
  <si>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</si>
  <si>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</si>
  <si>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</si>
  <si>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</si>
  <si>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</si>
  <si>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</si>
  <si>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</si>
  <si>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</si>
  <si>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</si>
  <si>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</si>
  <si>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</si>
  <si>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</si>
  <si>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</si>
  <si>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</si>
  <si>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</si>
  <si>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</si>
  <si>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</si>
  <si>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</si>
  <si>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</si>
  <si>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</si>
  <si>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</si>
  <si>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</si>
  <si>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</si>
  <si>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</si>
  <si>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</si>
  <si>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</si>
  <si>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</si>
  <si>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</si>
  <si>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</si>
  <si>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</si>
  <si>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</si>
  <si>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</si>
  <si>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</si>
  <si>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</si>
  <si>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</si>
  <si>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</si>
  <si>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</si>
  <si>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</si>
  <si>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</si>
  <si>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</si>
  <si>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</si>
  <si>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</si>
  <si>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</si>
  <si>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</si>
  <si>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</si>
  <si>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</si>
  <si>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</si>
  <si>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</si>
  <si>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</si>
  <si>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</si>
  <si>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</si>
  <si>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</si>
  <si>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</si>
  <si>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</si>
  <si>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</si>
  <si>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</si>
  <si>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</si>
  <si>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</si>
  <si>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</si>
  <si>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</si>
  <si>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</si>
  <si>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</si>
  <si>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</si>
  <si>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</si>
  <si>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</si>
  <si>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</si>
  <si>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</si>
  <si>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</si>
  <si>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</si>
  <si>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</si>
  <si>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</si>
  <si>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</si>
  <si>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</si>
  <si>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</si>
  <si>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</si>
  <si>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</si>
  <si>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</si>
  <si>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</si>
  <si>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</si>
  <si>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</si>
  <si>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</si>
  <si>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</si>
  <si>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</si>
  <si>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</si>
  <si>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</si>
  <si>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</si>
  <si>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</si>
  <si>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</si>
  <si>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</si>
  <si>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</si>
  <si>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</si>
  <si>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</si>
  <si>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</si>
  <si>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</si>
  <si>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</si>
  <si>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</si>
  <si>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из-за отсутствия  </t>
  </si>
  <si>
    <t>собственных</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</si>
  <si>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</si>
  <si>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</si>
  <si>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</si>
  <si>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</si>
  <si>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</si>
  <si>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</si>
  <si>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</si>
  <si>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</si>
  <si>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</si>
  <si>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</si>
  <si>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</si>
  <si>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</si>
  <si>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</si>
  <si>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</si>
  <si>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</si>
  <si>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</si>
  <si>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</si>
  <si>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</si>
  <si>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</si>
  <si>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</si>
  <si>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</si>
  <si>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</si>
  <si>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</si>
  <si>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</si>
  <si>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</si>
  <si>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</si>
  <si>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</si>
  <si>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</si>
  <si>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</si>
  <si>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</si>
  <si>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</si>
  <si>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</si>
  <si>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</si>
  <si>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</si>
  <si>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</si>
  <si>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</si>
  <si>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</si>
  <si>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</si>
  <si>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и услуги</t>
  </si>
  <si>
    <t xml:space="preserve">Все товары  </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</si>
  <si>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</si>
  <si>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</si>
  <si>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</si>
  <si>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</si>
  <si>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</si>
  <si>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</si>
  <si>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</si>
  <si>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</si>
  <si>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</si>
  <si>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</si>
  <si>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</si>
  <si>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</si>
  <si>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</si>
  <si>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</si>
  <si>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</si>
  <si>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</si>
  <si>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</si>
  <si>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</si>
  <si>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</si>
  <si>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</si>
  <si>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</si>
  <si>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</si>
  <si>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</si>
  <si>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</si>
  <si>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</si>
  <si>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</si>
  <si>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</si>
  <si>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</si>
  <si>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</si>
  <si>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</si>
  <si>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</si>
  <si>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в % к соответствующему месяцу предыдущего года</t>
  </si>
  <si>
    <t>крупный рогатый скот</t>
  </si>
  <si>
    <t>свиньи</t>
  </si>
  <si>
    <t>другие виды скота</t>
  </si>
  <si>
    <t>Молоко</t>
  </si>
  <si>
    <t>Яйца, млн штук</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</si>
  <si>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</si>
  <si>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</si>
  <si>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</si>
  <si>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</si>
  <si>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</si>
  <si>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</si>
  <si>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</si>
  <si>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</si>
  <si>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</si>
  <si>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</si>
  <si>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</si>
  <si>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</si>
  <si>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</si>
  <si>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</si>
  <si>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</si>
  <si>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</si>
  <si>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</si>
  <si>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</si>
  <si>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</si>
  <si>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</si>
  <si>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</si>
  <si>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</si>
  <si>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</si>
  <si>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</si>
  <si>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</si>
  <si>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</si>
  <si>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</si>
  <si>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</si>
  <si>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</si>
  <si>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</si>
  <si>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</si>
  <si>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</si>
  <si>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</si>
  <si>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</si>
  <si>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</si>
  <si>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</si>
  <si>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</si>
  <si>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</si>
  <si>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</si>
  <si>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</si>
  <si>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</si>
  <si>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</si>
  <si>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</si>
  <si>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</si>
  <si>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</si>
  <si>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</si>
  <si>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</si>
  <si>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</si>
  <si>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</si>
  <si>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</si>
  <si>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</si>
  <si>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</si>
  <si>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</si>
  <si>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</si>
  <si>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</si>
  <si>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</si>
  <si>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</si>
  <si>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</si>
  <si>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</si>
  <si>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e-mail:tumstat@gks.ru</t>
  </si>
  <si>
    <t>http://tumstat.gks.ru</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</si>
  <si>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</si>
  <si>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</si>
  <si>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</si>
  <si>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</si>
  <si>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</si>
  <si>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</si>
  <si>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</si>
  <si>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2,3р</t>
  </si>
  <si>
    <t>2,8р</t>
  </si>
  <si>
    <t>птица</t>
  </si>
  <si>
    <t>тыс. тонн</t>
  </si>
  <si>
    <t>3,1р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</si>
  <si>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</si>
  <si>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</si>
  <si>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</si>
  <si>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Тюменской области)</t>
    </r>
  </si>
  <si>
    <t>4,2р</t>
  </si>
  <si>
    <t>3,8р</t>
  </si>
  <si>
    <t>на 10000      населения</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</si>
  <si>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</si>
  <si>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</si>
  <si>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</si>
  <si>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</si>
  <si>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</si>
  <si>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</si>
  <si>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</si>
  <si>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</si>
  <si>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</si>
  <si>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</si>
  <si>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</si>
  <si>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</si>
  <si>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</si>
  <si>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</si>
  <si>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</si>
  <si>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</si>
  <si>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</si>
  <si>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</si>
  <si>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</si>
  <si>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</si>
  <si>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</si>
  <si>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</si>
  <si>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</si>
  <si>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</si>
  <si>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</si>
  <si>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</si>
  <si>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</si>
  <si>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</si>
  <si>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</si>
  <si>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</si>
  <si>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</si>
  <si>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</si>
  <si>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</si>
  <si>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</si>
  <si>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</si>
  <si>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</si>
  <si>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</si>
  <si>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</si>
  <si>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</si>
  <si>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</si>
  <si>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</si>
  <si>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</si>
  <si>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</si>
  <si>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</si>
  <si>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</si>
  <si>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   Данные приводятся по организациям (без субъектов малого предпринимательства) без учета банков, страховых организаций и государственных (муниципальных) учреждений.</t>
  </si>
  <si>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</si>
  <si>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</si>
  <si>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</si>
  <si>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</si>
  <si>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</si>
  <si>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</si>
  <si>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</si>
  <si>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</si>
  <si>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</si>
  <si>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</si>
  <si>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</si>
  <si>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</si>
  <si>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</si>
  <si>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</si>
  <si>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</si>
  <si>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</si>
  <si>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</si>
  <si>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</si>
  <si>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</si>
  <si>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</si>
  <si>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</si>
  <si>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</si>
  <si>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   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</si>
  <si>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   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</si>
  <si>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 xml:space="preserve">   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</si>
  <si>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   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</si>
  <si>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</si>
  <si>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</si>
  <si>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</si>
  <si>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</si>
  <si>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</si>
  <si>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</si>
  <si>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</si>
  <si>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</si>
  <si>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</si>
  <si>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</si>
  <si>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</si>
  <si>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</si>
  <si>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</si>
  <si>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</si>
  <si>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</si>
  <si>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</si>
  <si>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</si>
  <si>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Численность безработных </t>
    </r>
    <r>
      <rPr>
        <sz val="10"/>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</si>
  <si>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Динамика индекса промышленного производства</t>
  </si>
  <si>
    <t>→   не имели работы (доходного занятия);</t>
  </si>
  <si>
    <t>→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</si>
  <si>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</si>
  <si>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</si>
  <si>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t>приборы для контроля прочих физических величин, тыс. рублей</t>
  </si>
  <si>
    <t>…</t>
  </si>
  <si>
    <t xml:space="preserve">Квадратных </t>
  </si>
  <si>
    <t>VII. ЗАНЯТОСТЬ И БЕЗРАБОТИЦА</t>
  </si>
  <si>
    <t>IX. МЕТОДОЛОГИЧЕСКИЕ ПОЯСНЕНИЯ</t>
  </si>
  <si>
    <t>2022г.</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</si>
  <si>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</si>
  <si>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</si>
  <si>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</si>
  <si>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</si>
  <si>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</si>
  <si>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</si>
  <si>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44,3</t>
  </si>
  <si>
    <t>2р</t>
  </si>
  <si>
    <t>Производство основных видов продукции животноводства в сельскохозяйственных организациях</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</si>
  <si>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</si>
  <si>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</si>
  <si>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</si>
  <si>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</si>
  <si>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 организаций (без субъектов малого предпринимательства) по видам экономической деятельности в декабре 2021 года</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</si>
  <si>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</si>
  <si>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</si>
  <si>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</si>
  <si>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</si>
  <si>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r>
      <rPr>
        <sz val="10"/>
        <color theme="1"/>
        <rFont val="Arial"/>
        <family val="2"/>
        <charset val="204"/>
      </rPr>
      <t xml:space="preserve">СЕЛЬСКОЕ ХОЗЯЙСТВО </t>
    </r>
    <r>
      <rPr>
        <b/>
        <sz val="10"/>
        <color theme="1"/>
        <rFont val="Arial"/>
        <family val="2"/>
        <charset val="204"/>
      </rP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</si>
  <si>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rPr>
        <sz val="10"/>
        <color theme="1"/>
        <rFont val="Arial"/>
        <family val="2"/>
        <charset val="204"/>
      </rPr>
      <t xml:space="preserve">ЦЕНЫ  </t>
    </r>
    <r>
      <rPr>
        <b/>
        <sz val="10"/>
        <color theme="1"/>
        <rFont val="Arial"/>
        <family val="2"/>
        <charset val="204"/>
      </rP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</si>
  <si>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r>
      <rPr>
        <sz val="10"/>
        <color theme="1"/>
        <rFont val="Arial"/>
        <family val="2"/>
        <charset val="204"/>
      </rPr>
      <t xml:space="preserve">КРЕДИТОРСКАЯ ЗАДОЛЖЕННОСТЬ   </t>
    </r>
    <r>
      <rPr>
        <b/>
        <sz val="10"/>
        <color theme="1"/>
        <rFont val="Arial"/>
        <family val="2"/>
        <charset val="204"/>
      </rP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</si>
  <si>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</si>
  <si>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t>в январе-феврале 2022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</si>
  <si>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январе-феврале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t>
  </si>
  <si>
    <t>В % к         соответствующему месяцу    предыдущего года</t>
  </si>
  <si>
    <t>В % к        соответствующему периоду предыдущего года</t>
  </si>
  <si>
    <t xml:space="preserve">январь-февраль 2021г. в % к 
январю-февралю 
2020г.
</t>
  </si>
  <si>
    <t>Январь-февраль</t>
  </si>
  <si>
    <t>Февраль 2022г. 
в % к 
соответствующему месяцу предыдущего года</t>
  </si>
  <si>
    <t>Январь-февраль 2022г. 
в % к соответствующему периоду предыдущего года</t>
  </si>
  <si>
    <t>в % к соответству-ющему месяцу предыдущего года</t>
  </si>
  <si>
    <t>Январь-февраль 2022г.</t>
  </si>
  <si>
    <t>Февраль 2022г.</t>
  </si>
  <si>
    <t xml:space="preserve"> в % к  соответствующему периоду предыдущего года</t>
  </si>
  <si>
    <t>январь-февраль 2021г. в % к январю-февралю 2020г.</t>
  </si>
  <si>
    <t>в % к         соответст-вующему месяцу предыду-щего года</t>
  </si>
  <si>
    <t>в % к         соответст-вующему периоду предыду-щего года</t>
  </si>
  <si>
    <t>январь-февраль 2021г. 
в % к           январю-февралю 2020г.</t>
  </si>
  <si>
    <r>
      <t>Январь</t>
    </r>
    <r>
      <rPr>
        <vertAlign val="superscript"/>
        <sz val="10"/>
        <color theme="1"/>
        <rFont val="Arial"/>
        <family val="2"/>
        <charset val="204"/>
      </rPr>
      <t>1)</t>
    </r>
  </si>
  <si>
    <r>
      <t>1)</t>
    </r>
    <r>
      <rPr>
        <i/>
        <sz val="9"/>
        <color theme="1"/>
        <rFont val="Arial"/>
        <family val="2"/>
        <charset val="204"/>
      </rPr>
      <t>Уточнено</t>
    </r>
  </si>
  <si>
    <t>декабрю 2021г.</t>
  </si>
  <si>
    <t xml:space="preserve">Февраль 2022г. к </t>
  </si>
  <si>
    <t>февраль 2021г.</t>
  </si>
  <si>
    <t>декабрю 2021г</t>
  </si>
  <si>
    <t xml:space="preserve">соответствующему месяцу предыдущего 
года
</t>
  </si>
  <si>
    <t>Февраль 2022г. 
к декабрю 2021г.</t>
  </si>
  <si>
    <t>февраль 2021г. 
к декабрю 2020г.</t>
  </si>
  <si>
    <t>Февраль 2022г. к</t>
  </si>
  <si>
    <t>Просроченная кредиторская задолженность организаций (без субъектов малого предпринимательства) по видам экономической деятельности в январе 2022 года</t>
  </si>
  <si>
    <t>Справочно 
январь 2021г.</t>
  </si>
  <si>
    <t>Объем платных услуг населению, млн рублей</t>
  </si>
  <si>
    <t>Февраль
2022г.</t>
  </si>
  <si>
    <t>Январь- февраль 
2022г.</t>
  </si>
  <si>
    <t>В % к соответст-вующему периоду преды-дущего года</t>
  </si>
  <si>
    <t>соответст-вующему месяцу преды-дущего года</t>
  </si>
  <si>
    <t xml:space="preserve">среднерегиональному уровню 
среднемесячной заработной платы
</t>
  </si>
  <si>
    <t>соответствующему месяцу предыду-щего года</t>
  </si>
  <si>
    <t>Январь 2022г.</t>
  </si>
  <si>
    <t xml:space="preserve">В % к 
предыдущему 
месяцу
</t>
  </si>
  <si>
    <t>Справочно январь 2021г.</t>
  </si>
  <si>
    <t xml:space="preserve">предыдущему
месяцу
</t>
  </si>
  <si>
    <t>106,9</t>
  </si>
  <si>
    <t>106,8</t>
  </si>
  <si>
    <t>104,6</t>
  </si>
  <si>
    <t>141,7</t>
  </si>
  <si>
    <t>137,6</t>
  </si>
  <si>
    <t>146,8</t>
  </si>
  <si>
    <t>108,5</t>
  </si>
  <si>
    <t>111,4</t>
  </si>
  <si>
    <t>108,8</t>
  </si>
  <si>
    <t>111,1</t>
  </si>
  <si>
    <t>111,0</t>
  </si>
  <si>
    <t>99,9</t>
  </si>
  <si>
    <t>104,4</t>
  </si>
  <si>
    <t>103,5</t>
  </si>
  <si>
    <t>100,9</t>
  </si>
  <si>
    <t>101,4</t>
  </si>
  <si>
    <t>100,0</t>
  </si>
  <si>
    <t>101,3</t>
  </si>
  <si>
    <t>102,0</t>
  </si>
  <si>
    <t>99,8</t>
  </si>
  <si>
    <t>100,4</t>
  </si>
  <si>
    <t>99,4</t>
  </si>
  <si>
    <t>107,9</t>
  </si>
  <si>
    <t>102,2</t>
  </si>
  <si>
    <t>106,3</t>
  </si>
  <si>
    <t>102,7</t>
  </si>
  <si>
    <t>99,7</t>
  </si>
  <si>
    <t>102,8</t>
  </si>
  <si>
    <t>101,0</t>
  </si>
  <si>
    <t>100,2</t>
  </si>
  <si>
    <t>110,6</t>
  </si>
  <si>
    <t>100,7</t>
  </si>
  <si>
    <t>102,6</t>
  </si>
  <si>
    <t>112,7</t>
  </si>
  <si>
    <t>101,6</t>
  </si>
  <si>
    <t>100,1</t>
  </si>
  <si>
    <t>101,7</t>
  </si>
  <si>
    <t>101,8</t>
  </si>
  <si>
    <t>5691,8</t>
  </si>
  <si>
    <t>100,3</t>
  </si>
  <si>
    <t>105,8</t>
  </si>
  <si>
    <t>97,6</t>
  </si>
  <si>
    <t>97,4</t>
  </si>
  <si>
    <t>97,1</t>
  </si>
  <si>
    <t>97,3</t>
  </si>
  <si>
    <t>96,5</t>
  </si>
  <si>
    <t>98,3</t>
  </si>
  <si>
    <t>120,4</t>
  </si>
  <si>
    <t>110,0</t>
  </si>
  <si>
    <t>105,7</t>
  </si>
  <si>
    <t>132,8</t>
  </si>
  <si>
    <t>101,1</t>
  </si>
  <si>
    <t>101,9</t>
  </si>
  <si>
    <t>106,1</t>
  </si>
  <si>
    <t>101,5</t>
  </si>
  <si>
    <t>103,0</t>
  </si>
  <si>
    <t>121,3</t>
  </si>
  <si>
    <t>101,2</t>
  </si>
  <si>
    <t>113,7</t>
  </si>
  <si>
    <t>99,5</t>
  </si>
  <si>
    <t>100,6</t>
  </si>
  <si>
    <t>111,2</t>
  </si>
  <si>
    <t>109,7</t>
  </si>
  <si>
    <t>114,8</t>
  </si>
  <si>
    <t>110,9</t>
  </si>
  <si>
    <t>102,5</t>
  </si>
  <si>
    <t>106,4</t>
  </si>
  <si>
    <t>106,2</t>
  </si>
  <si>
    <t>104,7</t>
  </si>
  <si>
    <t>103,4</t>
  </si>
  <si>
    <t>98,5</t>
  </si>
  <si>
    <t>97,0</t>
  </si>
  <si>
    <t>102,9</t>
  </si>
  <si>
    <t>50,04</t>
  </si>
  <si>
    <t>46,00</t>
  </si>
  <si>
    <t>50,03</t>
  </si>
  <si>
    <t>58,78</t>
  </si>
  <si>
    <t>54,42</t>
  </si>
  <si>
    <t>29,07</t>
  </si>
  <si>
    <t>114,7</t>
  </si>
  <si>
    <t>128,8</t>
  </si>
  <si>
    <t>120,9</t>
  </si>
  <si>
    <t>110,4</t>
  </si>
  <si>
    <t>102,1</t>
  </si>
  <si>
    <t>99,3</t>
  </si>
  <si>
    <t>129,6</t>
  </si>
  <si>
    <t>187,6</t>
  </si>
  <si>
    <t>117,2</t>
  </si>
  <si>
    <t>110,1</t>
  </si>
  <si>
    <t>114,5</t>
  </si>
  <si>
    <t>110,8</t>
  </si>
  <si>
    <t>103,6</t>
  </si>
  <si>
    <t>107,3</t>
  </si>
  <si>
    <t>94,5</t>
  </si>
  <si>
    <t>99,2</t>
  </si>
  <si>
    <t>137,8</t>
  </si>
  <si>
    <t>96,8</t>
  </si>
  <si>
    <t>99,0</t>
  </si>
  <si>
    <t>2,5р</t>
  </si>
  <si>
    <t>2,7р</t>
  </si>
  <si>
    <t>2,4р</t>
  </si>
  <si>
    <t>2,1р</t>
  </si>
  <si>
    <t>345,3</t>
  </si>
  <si>
    <t>329,8</t>
  </si>
  <si>
    <t>4,6</t>
  </si>
  <si>
    <t>10,9</t>
  </si>
  <si>
    <t>88,4</t>
  </si>
  <si>
    <r>
      <t>1)</t>
    </r>
    <r>
      <rPr>
        <i/>
        <sz val="9"/>
        <color theme="1"/>
        <rFont val="Arial"/>
        <family val="2"/>
        <charset val="204"/>
      </rPr>
      <t xml:space="preserve"> На 1000 родившихся живыми</t>
    </r>
  </si>
  <si>
    <r>
      <rPr>
        <sz val="10"/>
        <color theme="1"/>
        <rFont val="Arial"/>
        <family val="2"/>
        <charset val="204"/>
      </rPr>
      <t>3,9</t>
    </r>
    <r>
      <rPr>
        <vertAlign val="superscript"/>
        <sz val="10"/>
        <color theme="1"/>
        <rFont val="Arial"/>
        <family val="2"/>
        <charset val="204"/>
      </rPr>
      <t>1)</t>
    </r>
  </si>
  <si>
    <r>
      <rPr>
        <sz val="10"/>
        <color theme="1"/>
        <rFont val="Arial"/>
        <family val="2"/>
        <charset val="204"/>
      </rPr>
      <t>5,2</t>
    </r>
    <r>
      <rPr>
        <vertAlign val="superscript"/>
        <sz val="10"/>
        <color theme="1"/>
        <rFont val="Arial"/>
        <family val="2"/>
        <charset val="204"/>
      </rPr>
      <t>1)</t>
    </r>
  </si>
  <si>
    <t>добыча нефти и природного газа</t>
  </si>
  <si>
    <t>...</t>
  </si>
  <si>
    <t>Добыча нефти и природного газа</t>
  </si>
  <si>
    <t>62,1</t>
  </si>
  <si>
    <t>186,9</t>
  </si>
  <si>
    <t>8031,7</t>
  </si>
  <si>
    <t>15734,7</t>
  </si>
  <si>
    <t>121,2</t>
  </si>
  <si>
    <t>64,7</t>
  </si>
  <si>
    <t>79,8</t>
  </si>
  <si>
    <t>3,4р</t>
  </si>
  <si>
    <t>4,4р</t>
  </si>
  <si>
    <t>3,2р</t>
  </si>
  <si>
    <t>2,6р</t>
  </si>
  <si>
    <t>2,2р</t>
  </si>
  <si>
    <t>3,9р</t>
  </si>
  <si>
    <t xml:space="preserve">   К началу марта 2022г. обеспеченность кормами в расчете на 1 условную голову скота в сельскохозяйственных организациях (без субъектов малого предпринимательства) снизилась на 4,0%, чем на соответствующую дату предыдущего года.</t>
  </si>
  <si>
    <t xml:space="preserve">   Надои молока на одну корову в сельскохозяйственных организациях (без субъектов малого предпринимательства) в январе-феврале 2022г. составили 1351 килограмм (в январе-феврале 2021г. – 1300 килограммов), яйценоскость кур-несушек – 54 яйца (53 яйца).</t>
  </si>
  <si>
    <r>
      <t>100,5</t>
    </r>
    <r>
      <rPr>
        <vertAlign val="superscript"/>
        <sz val="10"/>
        <rFont val="Arial"/>
        <family val="2"/>
        <charset val="204"/>
      </rPr>
      <t>1)</t>
    </r>
  </si>
  <si>
    <r>
      <t>100,8</t>
    </r>
    <r>
      <rPr>
        <vertAlign val="superscript"/>
        <sz val="10"/>
        <rFont val="Arial"/>
        <family val="2"/>
        <charset val="204"/>
      </rPr>
      <t>1)</t>
    </r>
  </si>
  <si>
    <r>
      <rPr>
        <vertAlign val="superscript"/>
        <sz val="9"/>
        <color theme="1"/>
        <rFont val="Arial"/>
        <family val="2"/>
        <charset val="204"/>
      </rPr>
      <t>1)</t>
    </r>
    <r>
      <rPr>
        <sz val="9"/>
        <color theme="1"/>
        <rFont val="Arial"/>
        <family val="2"/>
        <charset val="204"/>
      </rPr>
      <t xml:space="preserve"> Уточнено</t>
    </r>
  </si>
  <si>
    <r>
      <t xml:space="preserve">2) </t>
    </r>
    <r>
      <rPr>
        <i/>
        <sz val="9"/>
        <color theme="1"/>
        <rFont val="Arial"/>
        <family val="2"/>
        <charset val="204"/>
      </rPr>
      <t>Абсолютные показатели за январь 2022г., относительные – в % к январю 2021г. и январю 2020г.</t>
    </r>
  </si>
  <si>
    <t xml:space="preserve">          По предварительной оценке на 1 февраля 2022г. численность населения составила 1551,8 тыс. человек и по сравнению с 1 февраля 2021г. увеличилась на 8,2 тыс. человек.</t>
  </si>
  <si>
    <r>
      <t xml:space="preserve">   Объем платных услуг населению –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</si>
  <si>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3р</t>
  </si>
  <si>
    <t xml:space="preserve"> </t>
  </si>
  <si>
    <t>в % к  месяцу</t>
  </si>
  <si>
    <t>Динамика численности рабочей силы</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</si>
  <si>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</si>
  <si>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</si>
  <si>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</si>
  <si>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</si>
  <si>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</si>
  <si>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</si>
  <si>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</si>
  <si>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t>2020г.</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</si>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</sst>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b/>
      <sz val="18"/>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0"/>
      <name val="Arial"/>
      <family val="2"/>
      <charset val="204"/>
    </font>
    <font>
      <sz val="10"/>
      <color theme="1"/>
      <name val="Arial"/>
      <family val="2"/>
    </font>
    <font>
      <sz val="11"/>
      <color theme="1"/>
      <name val="Calibri"/>
      <family val="2"/>
      <charset val="204"/>
      <scheme val="minor"/>
    </font>
    <font>
      <sz val="11"/>
      <color theme="1"/>
      <name val="Calibri"/>
      <family val="2"/>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42" fillId="0" borderId="0"/>
    <xf numFmtId="0" fontId="43" fillId="0" borderId="0"/>
    <xf numFmtId="0" fontId="44" fillId="0" borderId="0"/>
  </cellStyleXfs>
  <cellXfs count="61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164" fontId="1" fillId="0" borderId="6" xfId="0" applyNumberFormat="1" applyFont="1" applyBorder="1" applyAlignment="1">
      <alignment horizontal="right" vertical="center" wrapText="1" indent="6"/>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0" fontId="24" fillId="0" borderId="0" xfId="0" applyFont="1" applyBorder="1" applyAlignment="1">
      <alignment horizontal="center" vertical="center"/>
    </xf>
    <xf numFmtId="164" fontId="1" fillId="0" borderId="6"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164" fontId="1" fillId="0" borderId="9"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5"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9" fillId="0" borderId="0" xfId="0" applyFont="1" applyBorder="1" applyAlignment="1">
      <alignment horizontal="center" vertical="center"/>
    </xf>
    <xf numFmtId="0" fontId="30"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1"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12" xfId="0" applyFont="1" applyBorder="1" applyAlignment="1">
      <alignment horizontal="center" vertical="top" wrapText="1"/>
    </xf>
    <xf numFmtId="0" fontId="32"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2" fillId="0" borderId="11" xfId="0" applyFont="1" applyBorder="1" applyAlignment="1">
      <alignment vertical="center"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2" xfId="0" applyFont="1" applyBorder="1" applyAlignment="1">
      <alignment horizontal="left" wrapText="1" indent="2"/>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6"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Font="1" applyBorder="1" applyAlignment="1">
      <alignment horizontal="center" vertical="center" wrapText="1"/>
    </xf>
    <xf numFmtId="164" fontId="0" fillId="0" borderId="6" xfId="0" applyNumberFormat="1" applyFont="1" applyBorder="1" applyAlignment="1">
      <alignment horizontal="right" vertical="center" wrapText="1" indent="3"/>
    </xf>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2" fillId="0" borderId="10" xfId="0" applyFont="1" applyBorder="1" applyAlignment="1">
      <alignment vertical="center" wrapText="1"/>
    </xf>
    <xf numFmtId="0" fontId="0" fillId="0" borderId="1" xfId="0" applyFont="1" applyBorder="1" applyAlignment="1">
      <alignment horizontal="center" vertical="center" wrapText="1"/>
    </xf>
    <xf numFmtId="0" fontId="35"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top" wrapText="1"/>
    </xf>
    <xf numFmtId="0" fontId="0" fillId="0" borderId="10" xfId="0" applyBorder="1"/>
    <xf numFmtId="0" fontId="2" fillId="0" borderId="5" xfId="0" applyFont="1" applyFill="1" applyBorder="1" applyAlignment="1">
      <alignment vertical="center" wrapText="1"/>
    </xf>
    <xf numFmtId="0" fontId="36" fillId="0" borderId="0" xfId="0" applyFont="1"/>
    <xf numFmtId="0" fontId="0" fillId="0" borderId="8" xfId="0" applyFont="1" applyBorder="1" applyAlignment="1">
      <alignment horizontal="right" vertical="top"/>
    </xf>
    <xf numFmtId="0" fontId="0"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0" fillId="0" borderId="12" xfId="0" applyFont="1" applyBorder="1" applyAlignment="1">
      <alignment horizontal="center" vertical="top" wrapText="1"/>
    </xf>
    <xf numFmtId="0" fontId="1" fillId="0" borderId="10" xfId="0" applyFont="1" applyBorder="1" applyAlignment="1">
      <alignment vertical="center" wrapText="1"/>
    </xf>
    <xf numFmtId="0" fontId="37" fillId="0" borderId="0" xfId="0" applyFont="1" applyAlignment="1">
      <alignment horizontal="center"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0" fillId="0" borderId="12" xfId="0" applyFont="1" applyBorder="1" applyAlignment="1">
      <alignment horizontal="left" vertical="top" wrapText="1" indent="1"/>
    </xf>
    <xf numFmtId="0" fontId="1" fillId="0" borderId="12" xfId="0" applyFont="1" applyBorder="1" applyAlignment="1">
      <alignment horizontal="left" vertical="top" wrapText="1" indent="2"/>
    </xf>
    <xf numFmtId="0" fontId="0" fillId="0" borderId="12" xfId="0" applyFont="1" applyBorder="1" applyAlignment="1">
      <alignment horizontal="center" vertical="center" wrapText="1"/>
    </xf>
    <xf numFmtId="0" fontId="1" fillId="0" borderId="7" xfId="0" applyFont="1" applyBorder="1" applyAlignment="1">
      <alignment vertical="center" wrapText="1"/>
    </xf>
    <xf numFmtId="0" fontId="38" fillId="0" borderId="10" xfId="0" applyFont="1" applyFill="1" applyBorder="1" applyAlignment="1">
      <alignment horizontal="center" vertical="top" wrapText="1"/>
    </xf>
    <xf numFmtId="0" fontId="2" fillId="0" borderId="2" xfId="0" applyFont="1" applyBorder="1" applyAlignment="1">
      <alignment wrapText="1"/>
    </xf>
    <xf numFmtId="0" fontId="1" fillId="0" borderId="5" xfId="0" applyFont="1" applyBorder="1" applyAlignment="1">
      <alignment wrapText="1"/>
    </xf>
    <xf numFmtId="0" fontId="2" fillId="0" borderId="5" xfId="0" applyFont="1" applyBorder="1" applyAlignment="1">
      <alignment wrapText="1"/>
    </xf>
    <xf numFmtId="164" fontId="1" fillId="0" borderId="6" xfId="0" applyNumberFormat="1" applyFont="1" applyBorder="1" applyAlignment="1">
      <alignment horizontal="right" wrapText="1" indent="7"/>
    </xf>
    <xf numFmtId="164" fontId="1" fillId="0" borderId="9" xfId="0" applyNumberFormat="1" applyFont="1" applyBorder="1" applyAlignment="1">
      <alignment horizontal="right" wrapText="1" indent="7"/>
    </xf>
    <xf numFmtId="0" fontId="2" fillId="0" borderId="7" xfId="0" applyFont="1" applyBorder="1" applyAlignment="1">
      <alignment vertical="center" wrapText="1"/>
    </xf>
    <xf numFmtId="164" fontId="1" fillId="0" borderId="12" xfId="0" applyNumberFormat="1" applyFont="1" applyBorder="1" applyAlignment="1">
      <alignment horizontal="right" wrapText="1" indent="7"/>
    </xf>
    <xf numFmtId="164" fontId="1" fillId="0" borderId="11" xfId="0" applyNumberFormat="1" applyFont="1" applyBorder="1" applyAlignment="1">
      <alignment horizontal="right" wrapText="1" indent="7"/>
    </xf>
    <xf numFmtId="0" fontId="2" fillId="0" borderId="0" xfId="0" applyFont="1" applyAlignment="1">
      <alignment horizontal="justify" vertical="top"/>
    </xf>
    <xf numFmtId="0" fontId="0" fillId="0" borderId="0" xfId="0" applyFont="1" applyAlignment="1">
      <alignment horizontal="justify" vertical="top"/>
    </xf>
    <xf numFmtId="0" fontId="1" fillId="0" borderId="5" xfId="0" applyFont="1" applyBorder="1" applyAlignment="1">
      <alignment horizontal="left" vertical="center" wrapText="1" indent="1"/>
    </xf>
    <xf numFmtId="0" fontId="2" fillId="0" borderId="0" xfId="0" applyFont="1" applyAlignment="1">
      <alignment vertical="center" wrapText="1"/>
    </xf>
    <xf numFmtId="0" fontId="0" fillId="0" borderId="0" xfId="0" applyFont="1" applyAlignment="1">
      <alignment horizontal="left" vertical="center" wrapText="1" indent="2"/>
    </xf>
    <xf numFmtId="0" fontId="0" fillId="0" borderId="0" xfId="0" applyAlignment="1">
      <alignment horizontal="right" indent="1"/>
    </xf>
    <xf numFmtId="0" fontId="12" fillId="0" borderId="0" xfId="0" applyFont="1" applyAlignment="1">
      <alignment horizontal="left" vertical="center" wrapText="1" indent="2"/>
    </xf>
    <xf numFmtId="0" fontId="40" fillId="0" borderId="0" xfId="0" applyFont="1" applyAlignment="1">
      <alignment horizontal="justify" vertical="center"/>
    </xf>
    <xf numFmtId="0" fontId="38" fillId="0" borderId="0" xfId="0" applyFont="1" applyAlignment="1">
      <alignment horizontal="left" vertical="center" indent="2"/>
    </xf>
    <xf numFmtId="164" fontId="1" fillId="0" borderId="9" xfId="0" applyNumberFormat="1" applyFont="1" applyBorder="1" applyAlignment="1">
      <alignment horizontal="right" wrapText="1" indent="1"/>
    </xf>
    <xf numFmtId="164" fontId="1" fillId="0" borderId="12" xfId="0" applyNumberFormat="1" applyFont="1" applyBorder="1" applyAlignment="1">
      <alignment horizontal="right" wrapText="1" indent="1"/>
    </xf>
    <xf numFmtId="0" fontId="1" fillId="0" borderId="12" xfId="0" applyFont="1" applyBorder="1" applyAlignment="1">
      <alignment horizontal="right" wrapText="1" indent="2"/>
    </xf>
    <xf numFmtId="164" fontId="0" fillId="0" borderId="12"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 fontId="1" fillId="0" borderId="12" xfId="0" applyNumberFormat="1" applyFont="1" applyBorder="1" applyAlignment="1">
      <alignment horizontal="right" vertical="center" wrapText="1" indent="2"/>
    </xf>
    <xf numFmtId="1" fontId="1" fillId="0" borderId="11" xfId="0" applyNumberFormat="1" applyFont="1" applyBorder="1" applyAlignment="1">
      <alignment horizontal="right" vertical="center" wrapText="1" indent="2"/>
    </xf>
    <xf numFmtId="0" fontId="1" fillId="0" borderId="10" xfId="0" applyFont="1" applyFill="1" applyBorder="1" applyAlignment="1">
      <alignment vertical="center" wrapText="1"/>
    </xf>
    <xf numFmtId="0" fontId="1" fillId="0" borderId="1" xfId="0" applyFont="1" applyFill="1" applyBorder="1" applyAlignment="1">
      <alignment horizontal="center" vertical="top"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1" fillId="0" borderId="0" xfId="0" applyFont="1" applyFill="1" applyBorder="1" applyAlignment="1">
      <alignment vertical="center"/>
    </xf>
    <xf numFmtId="0" fontId="0" fillId="0" borderId="10" xfId="0" applyFill="1" applyBorder="1"/>
    <xf numFmtId="0" fontId="1" fillId="0" borderId="12" xfId="0" applyFont="1" applyFill="1" applyBorder="1" applyAlignment="1">
      <alignment horizontal="right" vertical="center" wrapText="1" indent="6"/>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6"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164" fontId="1" fillId="0" borderId="12" xfId="0" applyNumberFormat="1" applyFont="1" applyFill="1" applyBorder="1" applyAlignment="1">
      <alignment horizontal="right" vertical="center" wrapText="1" indent="6"/>
    </xf>
    <xf numFmtId="164" fontId="0" fillId="0" borderId="11" xfId="0" applyNumberFormat="1" applyFont="1" applyBorder="1" applyAlignment="1">
      <alignment horizontal="right" wrapText="1" indent="3"/>
    </xf>
    <xf numFmtId="0" fontId="14" fillId="0" borderId="0" xfId="0" applyFont="1" applyFill="1" applyBorder="1" applyAlignment="1">
      <alignment vertical="center" wrapText="1"/>
    </xf>
    <xf numFmtId="0" fontId="0" fillId="0" borderId="12" xfId="0" applyBorder="1" applyAlignment="1"/>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1" xfId="0" applyFont="1" applyFill="1" applyBorder="1" applyAlignment="1">
      <alignment horizontal="center" vertical="top" wrapText="1"/>
    </xf>
    <xf numFmtId="0" fontId="0" fillId="0" borderId="14" xfId="0" applyFont="1" applyBorder="1" applyAlignment="1">
      <alignment horizontal="center" vertical="top" wrapText="1"/>
    </xf>
    <xf numFmtId="0" fontId="41" fillId="0" borderId="0" xfId="1" applyFont="1" applyAlignment="1">
      <alignment horizontal="left" wrapText="1" indent="31"/>
    </xf>
    <xf numFmtId="164" fontId="1" fillId="0" borderId="11" xfId="0" applyNumberFormat="1" applyFont="1" applyBorder="1" applyAlignment="1">
      <alignment horizontal="right" vertical="center" wrapText="1" indent="6"/>
    </xf>
    <xf numFmtId="164" fontId="1" fillId="0" borderId="9" xfId="0" applyNumberFormat="1" applyFont="1" applyBorder="1" applyAlignment="1">
      <alignment horizontal="right" vertical="center" wrapText="1" indent="6"/>
    </xf>
    <xf numFmtId="164" fontId="0" fillId="0" borderId="11" xfId="0" applyNumberFormat="1" applyFont="1" applyBorder="1" applyAlignment="1">
      <alignment horizontal="right" wrapText="1" indent="2"/>
    </xf>
    <xf numFmtId="164" fontId="0" fillId="0" borderId="9" xfId="0" applyNumberFormat="1" applyFont="1" applyBorder="1" applyAlignment="1">
      <alignment horizontal="right" wrapText="1" indent="2"/>
    </xf>
    <xf numFmtId="0" fontId="0" fillId="0" borderId="7" xfId="0" applyFont="1" applyBorder="1" applyAlignment="1">
      <alignment wrapText="1"/>
    </xf>
    <xf numFmtId="164" fontId="0" fillId="0" borderId="9" xfId="0" applyNumberFormat="1" applyFont="1" applyBorder="1" applyAlignment="1">
      <alignment horizontal="right" wrapText="1" indent="3"/>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Fill="1" applyBorder="1" applyAlignment="1">
      <alignment horizontal="center" vertical="top" wrapText="1"/>
    </xf>
    <xf numFmtId="0" fontId="0" fillId="0" borderId="0" xfId="0" applyFont="1" applyBorder="1" applyAlignment="1">
      <alignment horizontal="right" vertical="center"/>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1" fillId="0" borderId="4" xfId="0" applyFont="1" applyBorder="1" applyAlignment="1">
      <alignment horizontal="center" vertical="top" wrapText="1"/>
    </xf>
    <xf numFmtId="0" fontId="0" fillId="0" borderId="1" xfId="0" applyBorder="1" applyAlignment="1">
      <alignment horizontal="center" vertical="top"/>
    </xf>
    <xf numFmtId="0" fontId="38" fillId="0" borderId="0" xfId="1" applyFont="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64" fontId="1" fillId="0" borderId="11"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wrapText="1" indent="3"/>
    </xf>
    <xf numFmtId="0" fontId="0" fillId="0" borderId="0" xfId="0" applyAlignment="1">
      <alignment horizontal="right" indent="3"/>
    </xf>
    <xf numFmtId="0" fontId="0" fillId="0" borderId="12" xfId="0" applyFont="1" applyBorder="1" applyAlignment="1">
      <alignment horizontal="right" wrapText="1" indent="2"/>
    </xf>
    <xf numFmtId="0" fontId="1" fillId="0" borderId="6" xfId="0"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0" fontId="1" fillId="0" borderId="11" xfId="0" applyFont="1" applyBorder="1" applyAlignment="1">
      <alignment horizontal="left" vertical="top" wrapText="1" indent="1"/>
    </xf>
    <xf numFmtId="164" fontId="0" fillId="0" borderId="9" xfId="0" applyNumberFormat="1" applyFont="1" applyFill="1" applyBorder="1" applyAlignment="1">
      <alignment horizontal="right" wrapText="1" indent="3"/>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12" fillId="0" borderId="11" xfId="0" applyNumberFormat="1" applyFont="1" applyBorder="1" applyAlignment="1">
      <alignment horizontal="right" wrapText="1" indent="1"/>
    </xf>
    <xf numFmtId="164" fontId="12" fillId="0" borderId="9" xfId="0" applyNumberFormat="1" applyFont="1" applyBorder="1" applyAlignment="1">
      <alignment horizontal="right" wrapText="1" indent="1"/>
    </xf>
    <xf numFmtId="164" fontId="1" fillId="0" borderId="12" xfId="0" applyNumberFormat="1" applyFont="1" applyBorder="1" applyAlignment="1">
      <alignment horizontal="right" wrapText="1" indent="2"/>
    </xf>
    <xf numFmtId="0" fontId="1" fillId="0" borderId="11" xfId="0" applyFont="1" applyBorder="1" applyAlignment="1">
      <alignment horizontal="right" wrapText="1" indent="2"/>
    </xf>
    <xf numFmtId="0" fontId="1" fillId="0" borderId="9" xfId="0"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0" fillId="0" borderId="0" xfId="0" applyFont="1" applyAlignment="1">
      <alignment wrapText="1"/>
    </xf>
    <xf numFmtId="0" fontId="1" fillId="0" borderId="12" xfId="0" applyFont="1" applyBorder="1" applyAlignment="1">
      <alignment vertical="top" wrapText="1"/>
    </xf>
    <xf numFmtId="0" fontId="38"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164" fontId="0" fillId="0" borderId="12" xfId="0" applyNumberFormat="1" applyFont="1" applyFill="1" applyBorder="1" applyAlignment="1">
      <alignment horizontal="right" vertical="center" wrapText="1" indent="6"/>
    </xf>
    <xf numFmtId="0" fontId="0" fillId="0" borderId="0" xfId="0" applyAlignment="1">
      <alignment horizontal="right" vertical="top" inden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40" fillId="0" borderId="0" xfId="0" applyFont="1" applyAlignment="1">
      <alignment vertical="center" wrapText="1"/>
    </xf>
    <xf numFmtId="0" fontId="38" fillId="0" borderId="0" xfId="0" applyFont="1" applyAlignment="1">
      <alignment horizontal="left" vertical="center" wrapText="1"/>
    </xf>
    <xf numFmtId="0" fontId="38" fillId="0" borderId="0" xfId="1" applyFont="1" applyAlignment="1">
      <alignment horizontal="left" vertical="center" wrapText="1"/>
    </xf>
    <xf numFmtId="0" fontId="38" fillId="0" borderId="0" xfId="1" applyFont="1"/>
    <xf numFmtId="0" fontId="38" fillId="0" borderId="0" xfId="1" applyFont="1" applyAlignment="1">
      <alignment wrapText="1"/>
    </xf>
    <xf numFmtId="0" fontId="38" fillId="0" borderId="0" xfId="1" applyFont="1" applyBorder="1" applyAlignment="1">
      <alignment vertical="center" wrapText="1"/>
    </xf>
    <xf numFmtId="0" fontId="40" fillId="0" borderId="0" xfId="0" applyFont="1" applyAlignment="1">
      <alignment horizontal="left" vertical="top" wrapText="1"/>
    </xf>
    <xf numFmtId="0" fontId="38" fillId="0" borderId="0" xfId="0" applyFont="1" applyAlignment="1">
      <alignment horizontal="left" vertical="top" wrapText="1"/>
    </xf>
    <xf numFmtId="0" fontId="38" fillId="0" borderId="0" xfId="1" applyFont="1" applyAlignment="1">
      <alignment vertical="top" wrapText="1"/>
    </xf>
    <xf numFmtId="0" fontId="38" fillId="0" borderId="0" xfId="1" applyFont="1" applyAlignment="1">
      <alignment horizontal="left" vertical="top" wrapText="1"/>
    </xf>
    <xf numFmtId="0" fontId="40" fillId="0" borderId="0" xfId="0" applyFont="1" applyAlignment="1">
      <alignment vertical="top" wrapText="1"/>
    </xf>
    <xf numFmtId="0" fontId="38" fillId="0" borderId="0" xfId="0" applyFont="1" applyAlignment="1">
      <alignment vertical="top" wrapText="1"/>
    </xf>
    <xf numFmtId="164" fontId="1" fillId="0" borderId="12" xfId="0" applyNumberFormat="1" applyFont="1" applyBorder="1" applyAlignment="1">
      <alignment horizontal="right" wrapText="1" indent="4"/>
    </xf>
    <xf numFmtId="164" fontId="1" fillId="0" borderId="6" xfId="0" applyNumberFormat="1" applyFont="1" applyBorder="1" applyAlignment="1">
      <alignment horizontal="right" wrapText="1" indent="5"/>
    </xf>
    <xf numFmtId="0" fontId="38" fillId="0" borderId="12" xfId="0" applyFont="1" applyBorder="1" applyAlignment="1">
      <alignment horizontal="left" vertical="center" wrapText="1" indent="1"/>
    </xf>
    <xf numFmtId="164" fontId="0" fillId="0" borderId="9" xfId="0" applyNumberFormat="1" applyFont="1" applyBorder="1" applyAlignment="1">
      <alignment horizontal="right" vertical="center" wrapText="1" indent="2"/>
    </xf>
    <xf numFmtId="164" fontId="0" fillId="0" borderId="6" xfId="0" applyNumberFormat="1" applyFont="1" applyBorder="1" applyAlignment="1">
      <alignment horizontal="right" wrapText="1" indent="4"/>
    </xf>
    <xf numFmtId="164" fontId="0" fillId="0" borderId="9" xfId="0" applyNumberFormat="1" applyFont="1" applyBorder="1" applyAlignment="1">
      <alignment horizontal="right" wrapText="1" indent="4"/>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wrapText="1" indent="3"/>
    </xf>
    <xf numFmtId="164" fontId="0" fillId="0" borderId="0" xfId="0" applyNumberFormat="1" applyFont="1" applyAlignment="1">
      <alignment horizontal="right" wrapText="1" indent="2"/>
    </xf>
    <xf numFmtId="164" fontId="0" fillId="0" borderId="8" xfId="0" applyNumberFormat="1" applyFont="1" applyBorder="1" applyAlignment="1">
      <alignment horizontal="right" wrapText="1" indent="2"/>
    </xf>
    <xf numFmtId="0" fontId="2" fillId="0" borderId="11" xfId="0" applyFont="1" applyBorder="1" applyAlignment="1">
      <alignment vertical="center" wrapText="1"/>
    </xf>
    <xf numFmtId="0" fontId="1" fillId="0" borderId="5" xfId="0" applyFont="1" applyBorder="1" applyAlignment="1">
      <alignment horizontal="right" vertical="center" wrapText="1" indent="1"/>
    </xf>
    <xf numFmtId="0" fontId="1" fillId="0" borderId="12" xfId="0" applyFont="1" applyBorder="1" applyAlignment="1">
      <alignment horizontal="right" vertical="center" wrapText="1" indent="1"/>
    </xf>
    <xf numFmtId="0" fontId="1" fillId="0" borderId="0" xfId="0" applyFont="1" applyBorder="1" applyAlignment="1">
      <alignment horizontal="right" vertical="center" wrapText="1" indent="1"/>
    </xf>
    <xf numFmtId="0" fontId="1" fillId="0" borderId="7" xfId="0" applyFont="1" applyBorder="1" applyAlignment="1">
      <alignment wrapText="1"/>
    </xf>
    <xf numFmtId="0" fontId="1" fillId="0" borderId="5" xfId="0" applyFont="1" applyBorder="1" applyAlignment="1">
      <alignment horizontal="right" wrapText="1" indent="1"/>
    </xf>
    <xf numFmtId="0" fontId="1" fillId="0" borderId="0" xfId="0" applyFont="1" applyBorder="1" applyAlignment="1">
      <alignment horizontal="right" wrapText="1" indent="1"/>
    </xf>
    <xf numFmtId="0" fontId="1" fillId="0" borderId="7" xfId="0" applyFont="1" applyBorder="1" applyAlignment="1">
      <alignment horizontal="right" wrapText="1" indent="1"/>
    </xf>
    <xf numFmtId="0" fontId="1" fillId="0" borderId="8" xfId="0" applyFont="1" applyBorder="1" applyAlignment="1">
      <alignment horizontal="right" wrapText="1" indent="1"/>
    </xf>
    <xf numFmtId="0" fontId="2" fillId="0" borderId="0" xfId="0" applyFont="1" applyAlignment="1">
      <alignment horizontal="justify" vertical="top" wrapText="1"/>
    </xf>
    <xf numFmtId="164" fontId="1" fillId="0" borderId="12" xfId="0" applyNumberFormat="1" applyFont="1" applyBorder="1" applyAlignment="1">
      <alignment horizontal="right" wrapText="1" indent="5"/>
    </xf>
    <xf numFmtId="164" fontId="0" fillId="0" borderId="12" xfId="0" applyNumberFormat="1" applyFont="1" applyBorder="1" applyAlignment="1">
      <alignment horizontal="right" vertical="center" wrapText="1" indent="3"/>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14"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4" xfId="0" applyFont="1" applyBorder="1" applyAlignment="1">
      <alignment horizontal="center" vertical="top"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1" fillId="0" borderId="1" xfId="0" applyFont="1" applyBorder="1" applyAlignment="1">
      <alignment horizontal="center" vertical="top" wrapText="1"/>
    </xf>
    <xf numFmtId="0" fontId="2" fillId="0" borderId="12" xfId="0" applyFont="1" applyBorder="1" applyAlignment="1">
      <alignment vertical="top" wrapText="1"/>
    </xf>
    <xf numFmtId="0" fontId="2" fillId="0" borderId="11" xfId="0" applyFont="1" applyBorder="1" applyAlignment="1">
      <alignment vertical="top" wrapText="1"/>
    </xf>
    <xf numFmtId="0" fontId="0" fillId="0" borderId="5" xfId="0" applyFont="1" applyBorder="1" applyAlignment="1">
      <alignment vertical="center" wrapText="1"/>
    </xf>
    <xf numFmtId="0" fontId="28" fillId="0" borderId="2" xfId="0" applyFont="1" applyBorder="1" applyAlignment="1">
      <alignment vertical="center" wrapText="1"/>
    </xf>
    <xf numFmtId="0" fontId="28" fillId="0" borderId="7"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0" fontId="0" fillId="0" borderId="5" xfId="0" applyFont="1" applyBorder="1" applyAlignment="1">
      <alignment wrapText="1"/>
    </xf>
    <xf numFmtId="164" fontId="1" fillId="0" borderId="11" xfId="0" applyNumberFormat="1" applyFont="1" applyBorder="1" applyAlignment="1">
      <alignment horizontal="right" vertical="center" wrapText="1" indent="2"/>
    </xf>
    <xf numFmtId="164" fontId="0" fillId="0" borderId="11" xfId="0" applyNumberFormat="1" applyFont="1" applyBorder="1" applyAlignment="1">
      <alignment horizontal="right" vertical="center" wrapText="1" indent="2"/>
    </xf>
    <xf numFmtId="1" fontId="0" fillId="0" borderId="12" xfId="0" applyNumberFormat="1" applyFont="1" applyBorder="1" applyAlignment="1">
      <alignment horizontal="right" wrapText="1" indent="1"/>
    </xf>
    <xf numFmtId="1" fontId="0" fillId="0" borderId="11" xfId="0" applyNumberFormat="1" applyFont="1" applyBorder="1" applyAlignment="1">
      <alignment horizontal="right" wrapText="1" indent="1"/>
    </xf>
    <xf numFmtId="0" fontId="0" fillId="0" borderId="1" xfId="0" applyFont="1" applyBorder="1" applyAlignment="1">
      <alignment horizontal="center" vertical="top" wrapText="1"/>
    </xf>
    <xf numFmtId="0" fontId="0" fillId="0" borderId="5" xfId="0" applyFont="1" applyFill="1" applyBorder="1" applyAlignment="1">
      <alignment wrapText="1"/>
    </xf>
    <xf numFmtId="0" fontId="0" fillId="0" borderId="12" xfId="0" applyFont="1" applyFill="1" applyBorder="1" applyAlignment="1">
      <alignment wrapText="1"/>
    </xf>
    <xf numFmtId="0" fontId="0" fillId="0" borderId="11" xfId="0" applyFont="1" applyFill="1" applyBorder="1" applyAlignment="1">
      <alignment wrapText="1"/>
    </xf>
    <xf numFmtId="164" fontId="0" fillId="0" borderId="5" xfId="0" applyNumberFormat="1" applyBorder="1" applyAlignment="1">
      <alignment horizontal="right" indent="6"/>
    </xf>
    <xf numFmtId="164" fontId="0" fillId="0" borderId="12" xfId="0" applyNumberFormat="1" applyBorder="1" applyAlignment="1">
      <alignment horizontal="right" indent="6"/>
    </xf>
    <xf numFmtId="164" fontId="0" fillId="0" borderId="0" xfId="0" applyNumberFormat="1" applyBorder="1" applyAlignment="1">
      <alignment horizontal="right" indent="6"/>
    </xf>
    <xf numFmtId="164" fontId="0" fillId="0" borderId="8" xfId="0" applyNumberFormat="1" applyBorder="1" applyAlignment="1">
      <alignment horizontal="right" indent="6"/>
    </xf>
    <xf numFmtId="164" fontId="0" fillId="0" borderId="11" xfId="0" applyNumberFormat="1" applyFont="1" applyBorder="1" applyAlignment="1">
      <alignment horizontal="right" wrapText="1" indent="6"/>
    </xf>
    <xf numFmtId="0" fontId="0" fillId="0" borderId="1" xfId="0" applyBorder="1" applyAlignment="1">
      <alignment horizontal="center" vertical="top" wrapText="1"/>
    </xf>
    <xf numFmtId="0" fontId="0" fillId="0" borderId="12" xfId="0" applyBorder="1" applyAlignment="1">
      <alignment horizontal="right" indent="3"/>
    </xf>
    <xf numFmtId="0" fontId="0" fillId="0" borderId="11" xfId="0" applyBorder="1" applyAlignment="1">
      <alignment horizontal="right" indent="3"/>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Alignment="1">
      <alignment horizontal="left"/>
    </xf>
    <xf numFmtId="0" fontId="1" fillId="0" borderId="1" xfId="0" applyFont="1" applyBorder="1" applyAlignment="1">
      <alignment horizontal="center" vertical="top" wrapText="1"/>
    </xf>
    <xf numFmtId="0" fontId="7" fillId="0" borderId="0" xfId="0" applyFont="1" applyAlignment="1">
      <alignment horizont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right" vertical="center"/>
    </xf>
    <xf numFmtId="0" fontId="1" fillId="0" borderId="11" xfId="0" applyFont="1" applyBorder="1" applyAlignment="1">
      <alignment vertical="center" wrapText="1"/>
    </xf>
    <xf numFmtId="164" fontId="0" fillId="0" borderId="0" xfId="0" applyNumberFormat="1"/>
    <xf numFmtId="0" fontId="0" fillId="0" borderId="12" xfId="0" applyFont="1" applyBorder="1" applyAlignment="1">
      <alignment horizontal="right" vertical="center" wrapText="1" indent="3"/>
    </xf>
    <xf numFmtId="0" fontId="1" fillId="0" borderId="12" xfId="0" applyFont="1" applyBorder="1" applyAlignment="1">
      <alignment horizontal="right" vertical="center" wrapText="1" indent="3"/>
    </xf>
    <xf numFmtId="0" fontId="0" fillId="0" borderId="6" xfId="0" applyFont="1" applyBorder="1" applyAlignment="1">
      <alignment horizontal="right" vertical="center" wrapText="1" indent="3"/>
    </xf>
    <xf numFmtId="0" fontId="1" fillId="0" borderId="6" xfId="0" applyFont="1" applyBorder="1" applyAlignment="1">
      <alignment horizontal="right" vertical="center" wrapText="1" indent="3"/>
    </xf>
    <xf numFmtId="0" fontId="1" fillId="0" borderId="11" xfId="0" applyFont="1" applyFill="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0" fontId="0" fillId="0" borderId="9" xfId="0" applyFont="1" applyFill="1" applyBorder="1" applyAlignment="1">
      <alignment horizontal="right" vertical="center" wrapText="1" indent="3"/>
    </xf>
    <xf numFmtId="164" fontId="42" fillId="0" borderId="11" xfId="4" applyNumberFormat="1" applyFont="1" applyBorder="1" applyAlignment="1">
      <alignment horizontal="right" vertical="center" indent="3"/>
    </xf>
    <xf numFmtId="164" fontId="42" fillId="0" borderId="9" xfId="4" applyNumberFormat="1" applyFont="1" applyBorder="1" applyAlignment="1">
      <alignment horizontal="right" vertical="center" indent="3"/>
    </xf>
    <xf numFmtId="0" fontId="0" fillId="0" borderId="12" xfId="0" applyFill="1" applyBorder="1" applyAlignment="1">
      <alignment horizontal="right" indent="3"/>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7" xfId="0" applyFont="1" applyFill="1" applyBorder="1" applyAlignment="1">
      <alignment vertical="top" wrapText="1"/>
    </xf>
    <xf numFmtId="0" fontId="0" fillId="0" borderId="18" xfId="0" applyFont="1" applyBorder="1" applyAlignment="1">
      <alignment vertical="top" wrapText="1"/>
    </xf>
    <xf numFmtId="0" fontId="0" fillId="0" borderId="6" xfId="0" applyFont="1" applyBorder="1" applyAlignment="1">
      <alignment horizontal="right" wrapText="1" indent="3"/>
    </xf>
    <xf numFmtId="0" fontId="0" fillId="0" borderId="12" xfId="0" applyFont="1" applyBorder="1" applyAlignment="1">
      <alignment horizontal="right" wrapText="1" indent="3"/>
    </xf>
    <xf numFmtId="164" fontId="0" fillId="0" borderId="12" xfId="0" applyNumberFormat="1" applyFont="1" applyBorder="1" applyAlignment="1">
      <alignment horizontal="center" wrapText="1"/>
    </xf>
    <xf numFmtId="164" fontId="0" fillId="0" borderId="12" xfId="0" applyNumberFormat="1" applyFont="1" applyFill="1" applyBorder="1" applyAlignment="1">
      <alignment horizontal="center" wrapText="1"/>
    </xf>
    <xf numFmtId="164" fontId="1" fillId="0" borderId="12" xfId="0" applyNumberFormat="1" applyFont="1" applyFill="1" applyBorder="1" applyAlignment="1">
      <alignment horizontal="right" vertical="center" wrapText="1" indent="3"/>
    </xf>
    <xf numFmtId="164" fontId="1" fillId="0" borderId="6" xfId="0" applyNumberFormat="1" applyFont="1" applyFill="1" applyBorder="1" applyAlignment="1">
      <alignment horizontal="right" vertical="center" wrapText="1" indent="3"/>
    </xf>
    <xf numFmtId="0" fontId="1" fillId="0" borderId="12" xfId="0" applyNumberFormat="1" applyFont="1" applyBorder="1" applyAlignment="1">
      <alignment horizontal="right" wrapText="1" indent="3"/>
    </xf>
    <xf numFmtId="0" fontId="1" fillId="0" borderId="12" xfId="0" applyFont="1" applyBorder="1" applyAlignment="1">
      <alignment horizontal="right" wrapText="1" indent="3"/>
    </xf>
    <xf numFmtId="0" fontId="1" fillId="0" borderId="11" xfId="0" applyNumberFormat="1" applyFont="1" applyBorder="1" applyAlignment="1">
      <alignment horizontal="right" wrapText="1" indent="3"/>
    </xf>
    <xf numFmtId="164" fontId="0" fillId="0" borderId="6" xfId="0" applyNumberFormat="1" applyFont="1" applyBorder="1" applyAlignment="1">
      <alignment horizontal="right" wrapText="1" indent="1"/>
    </xf>
    <xf numFmtId="164" fontId="0" fillId="0" borderId="12" xfId="0" applyNumberFormat="1" applyBorder="1" applyAlignment="1">
      <alignment horizontal="right" indent="1"/>
    </xf>
    <xf numFmtId="164" fontId="0" fillId="0" borderId="11" xfId="0" applyNumberFormat="1" applyBorder="1" applyAlignment="1">
      <alignment horizontal="right" indent="1"/>
    </xf>
    <xf numFmtId="164" fontId="0" fillId="0" borderId="6" xfId="0" applyNumberFormat="1" applyBorder="1" applyAlignment="1">
      <alignment horizontal="right" indent="5"/>
    </xf>
    <xf numFmtId="164" fontId="0" fillId="0" borderId="12" xfId="0" applyNumberFormat="1" applyBorder="1" applyAlignment="1">
      <alignment horizontal="right" indent="5"/>
    </xf>
    <xf numFmtId="164" fontId="0" fillId="0" borderId="11" xfId="0" applyNumberFormat="1" applyBorder="1" applyAlignment="1">
      <alignment horizontal="right" indent="5"/>
    </xf>
    <xf numFmtId="164" fontId="0" fillId="0" borderId="9" xfId="0" applyNumberFormat="1" applyBorder="1" applyAlignment="1">
      <alignment horizontal="right" indent="5"/>
    </xf>
    <xf numFmtId="0" fontId="1" fillId="0" borderId="6" xfId="0" applyFont="1" applyFill="1" applyBorder="1" applyAlignment="1">
      <alignment horizontal="right" wrapText="1" indent="1"/>
    </xf>
    <xf numFmtId="0" fontId="0" fillId="0" borderId="12" xfId="0" applyFont="1" applyFill="1" applyBorder="1" applyAlignment="1">
      <alignment vertical="center" wrapText="1"/>
    </xf>
    <xf numFmtId="0" fontId="1" fillId="0" borderId="12" xfId="0" applyFont="1" applyBorder="1" applyAlignment="1">
      <alignment horizontal="right" wrapText="1" indent="5"/>
    </xf>
    <xf numFmtId="0" fontId="1" fillId="0" borderId="6" xfId="0" applyFont="1" applyBorder="1" applyAlignment="1">
      <alignment horizontal="right" wrapText="1" indent="5"/>
    </xf>
    <xf numFmtId="164" fontId="1" fillId="0" borderId="11" xfId="0" applyNumberFormat="1" applyFont="1" applyBorder="1" applyAlignment="1">
      <alignment horizontal="right" wrapText="1" indent="5"/>
    </xf>
    <xf numFmtId="0" fontId="1" fillId="0" borderId="9" xfId="0" applyFont="1" applyBorder="1" applyAlignment="1">
      <alignment horizontal="right" wrapText="1" indent="5"/>
    </xf>
    <xf numFmtId="164" fontId="38" fillId="0" borderId="12" xfId="0" applyNumberFormat="1" applyFont="1" applyFill="1" applyBorder="1" applyAlignment="1">
      <alignment horizontal="right" vertical="center" wrapText="1" indent="2"/>
    </xf>
    <xf numFmtId="0" fontId="9" fillId="0" borderId="0" xfId="0" applyFont="1"/>
    <xf numFmtId="164" fontId="38" fillId="0" borderId="12" xfId="0" applyNumberFormat="1" applyFont="1" applyFill="1" applyBorder="1" applyAlignment="1">
      <alignment horizontal="center" wrapText="1"/>
    </xf>
    <xf numFmtId="164" fontId="38" fillId="0" borderId="12" xfId="0" applyNumberFormat="1" applyFont="1" applyFill="1" applyBorder="1" applyAlignment="1">
      <alignment horizontal="right" wrapText="1" indent="4"/>
    </xf>
    <xf numFmtId="0" fontId="0" fillId="0" borderId="12" xfId="0" applyFont="1" applyBorder="1" applyAlignment="1">
      <alignment horizontal="right" wrapText="1" indent="6"/>
    </xf>
    <xf numFmtId="164" fontId="0" fillId="0" borderId="6"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4"/>
    </xf>
    <xf numFmtId="0" fontId="1" fillId="0" borderId="12" xfId="0" applyFont="1" applyBorder="1" applyAlignment="1">
      <alignment horizontal="right" indent="1"/>
    </xf>
    <xf numFmtId="164" fontId="0" fillId="0" borderId="12" xfId="0" applyNumberFormat="1" applyFont="1" applyBorder="1" applyAlignment="1">
      <alignment horizontal="right" indent="1"/>
    </xf>
    <xf numFmtId="164" fontId="0" fillId="0" borderId="6" xfId="0" applyNumberFormat="1" applyFont="1" applyBorder="1" applyAlignment="1">
      <alignment horizontal="right" indent="1"/>
    </xf>
    <xf numFmtId="0" fontId="0" fillId="0" borderId="6" xfId="0" applyFont="1" applyBorder="1" applyAlignment="1">
      <alignment horizontal="right" indent="1"/>
    </xf>
    <xf numFmtId="0" fontId="0" fillId="0" borderId="12" xfId="0" applyBorder="1" applyAlignment="1">
      <alignment horizontal="right" indent="1"/>
    </xf>
    <xf numFmtId="0" fontId="0" fillId="0" borderId="12" xfId="0" applyFont="1" applyBorder="1" applyAlignment="1">
      <alignment horizontal="right" indent="1"/>
    </xf>
    <xf numFmtId="164" fontId="1" fillId="0" borderId="6" xfId="0" applyNumberFormat="1" applyFont="1" applyBorder="1" applyAlignment="1">
      <alignment horizontal="right" indent="1"/>
    </xf>
    <xf numFmtId="164" fontId="1" fillId="0" borderId="12" xfId="0" applyNumberFormat="1" applyFont="1" applyBorder="1" applyAlignment="1">
      <alignment horizontal="right" indent="1"/>
    </xf>
    <xf numFmtId="0" fontId="1" fillId="0" borderId="6" xfId="0" applyFont="1" applyBorder="1" applyAlignment="1">
      <alignment horizontal="right" indent="1"/>
    </xf>
    <xf numFmtId="0" fontId="0" fillId="0" borderId="12" xfId="0" applyNumberFormat="1" applyFont="1" applyBorder="1" applyAlignment="1">
      <alignment horizontal="right" indent="1"/>
    </xf>
    <xf numFmtId="0" fontId="0" fillId="0" borderId="6" xfId="0" applyNumberFormat="1" applyFont="1" applyBorder="1" applyAlignment="1">
      <alignment horizontal="right" indent="1"/>
    </xf>
    <xf numFmtId="0" fontId="1" fillId="0" borderId="6" xfId="0" applyFont="1" applyFill="1" applyBorder="1" applyAlignment="1">
      <alignment horizontal="right" indent="1"/>
    </xf>
    <xf numFmtId="0" fontId="0" fillId="0" borderId="6" xfId="0" applyNumberFormat="1" applyFont="1" applyFill="1" applyBorder="1" applyAlignment="1">
      <alignment horizontal="right" indent="1"/>
    </xf>
    <xf numFmtId="0" fontId="1" fillId="0" borderId="12" xfId="0" applyFont="1" applyFill="1" applyBorder="1" applyAlignment="1">
      <alignment horizontal="right" indent="1"/>
    </xf>
    <xf numFmtId="164" fontId="1" fillId="0" borderId="11" xfId="0" applyNumberFormat="1" applyFont="1" applyBorder="1" applyAlignment="1">
      <alignment horizontal="right" indent="1"/>
    </xf>
    <xf numFmtId="0" fontId="1" fillId="0" borderId="9" xfId="0" applyFont="1" applyBorder="1" applyAlignment="1">
      <alignment horizontal="right" indent="1"/>
    </xf>
    <xf numFmtId="0" fontId="1" fillId="0" borderId="11" xfId="0" applyFont="1" applyBorder="1" applyAlignment="1">
      <alignment horizontal="right" indent="1"/>
    </xf>
    <xf numFmtId="0" fontId="0" fillId="0" borderId="11" xfId="0" applyBorder="1" applyAlignment="1">
      <alignment horizontal="right" indent="1"/>
    </xf>
    <xf numFmtId="164" fontId="38" fillId="0" borderId="12" xfId="0" applyNumberFormat="1" applyFont="1" applyFill="1" applyBorder="1" applyAlignment="1">
      <alignment horizontal="right" wrapText="1" indent="2"/>
    </xf>
    <xf numFmtId="0" fontId="1" fillId="0" borderId="6" xfId="0" quotePrefix="1" applyFont="1" applyFill="1" applyBorder="1" applyAlignment="1">
      <alignment horizontal="right" wrapText="1" indent="1"/>
    </xf>
    <xf numFmtId="0" fontId="0" fillId="0" borderId="12" xfId="0" applyFont="1" applyFill="1" applyBorder="1" applyAlignment="1">
      <alignment horizontal="right" indent="1"/>
    </xf>
    <xf numFmtId="164" fontId="0" fillId="0" borderId="12" xfId="0" applyNumberFormat="1" applyFont="1" applyFill="1" applyBorder="1" applyAlignment="1">
      <alignment horizontal="right" vertical="center" wrapText="1" indent="1"/>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 fillId="0" borderId="9" xfId="0" quotePrefix="1" applyNumberFormat="1" applyFont="1" applyBorder="1" applyAlignment="1">
      <alignment horizontal="right" wrapText="1" indent="1"/>
    </xf>
    <xf numFmtId="164" fontId="12" fillId="0" borderId="11"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64" fontId="1" fillId="0" borderId="12" xfId="0" applyNumberFormat="1" applyFont="1" applyBorder="1" applyAlignment="1">
      <alignment horizontal="right" indent="3"/>
    </xf>
    <xf numFmtId="164" fontId="1" fillId="0" borderId="6" xfId="0" applyNumberFormat="1" applyFont="1" applyBorder="1" applyAlignment="1">
      <alignment horizontal="right" indent="3"/>
    </xf>
    <xf numFmtId="164" fontId="1" fillId="0" borderId="6" xfId="0" applyNumberFormat="1" applyFont="1" applyFill="1" applyBorder="1" applyAlignment="1">
      <alignment horizontal="right" indent="3"/>
    </xf>
    <xf numFmtId="0" fontId="1" fillId="0" borderId="12" xfId="0" applyFont="1" applyBorder="1" applyAlignment="1">
      <alignment horizontal="right" indent="3"/>
    </xf>
    <xf numFmtId="0" fontId="1" fillId="0" borderId="6" xfId="0" applyFont="1" applyBorder="1" applyAlignment="1">
      <alignment horizontal="right" indent="3"/>
    </xf>
    <xf numFmtId="0" fontId="1" fillId="0" borderId="11" xfId="0" applyFont="1" applyBorder="1" applyAlignment="1">
      <alignment horizontal="right" indent="3"/>
    </xf>
    <xf numFmtId="0" fontId="1" fillId="0" borderId="9" xfId="0" applyFont="1" applyBorder="1" applyAlignment="1">
      <alignment horizontal="right" indent="3"/>
    </xf>
    <xf numFmtId="0" fontId="1" fillId="0" borderId="5" xfId="0" applyFont="1" applyBorder="1" applyAlignment="1"/>
    <xf numFmtId="0" fontId="2" fillId="0" borderId="5" xfId="0" applyFont="1" applyBorder="1" applyAlignment="1"/>
    <xf numFmtId="0" fontId="2" fillId="0" borderId="7" xfId="0" applyFont="1" applyBorder="1" applyAlignment="1"/>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Border="1" applyAlignment="1">
      <alignment vertical="center" wrapText="1"/>
    </xf>
    <xf numFmtId="164" fontId="1" fillId="0" borderId="0" xfId="0" applyNumberFormat="1" applyFont="1" applyBorder="1" applyAlignment="1">
      <alignment horizontal="right" vertical="center" wrapText="1" indent="2"/>
    </xf>
    <xf numFmtId="164" fontId="1" fillId="0" borderId="9" xfId="0" applyNumberFormat="1" applyFont="1" applyBorder="1" applyAlignment="1">
      <alignment horizontal="right" vertical="center" wrapText="1" indent="2"/>
    </xf>
    <xf numFmtId="0" fontId="38" fillId="0" borderId="0" xfId="1" applyFont="1" applyAlignment="1">
      <alignment horizontal="left" wrapText="1"/>
    </xf>
    <xf numFmtId="0" fontId="0" fillId="0" borderId="12" xfId="0" applyFill="1" applyBorder="1"/>
    <xf numFmtId="0" fontId="1" fillId="0" borderId="12" xfId="0" applyFont="1" applyFill="1" applyBorder="1" applyAlignment="1">
      <alignment horizontal="right" wrapText="1" indent="1"/>
    </xf>
    <xf numFmtId="0" fontId="0" fillId="0" borderId="6" xfId="0" quotePrefix="1" applyFont="1" applyFill="1" applyBorder="1" applyAlignment="1">
      <alignment horizontal="right" wrapText="1" indent="1"/>
    </xf>
    <xf numFmtId="0" fontId="1" fillId="0" borderId="11" xfId="0"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9" xfId="0" applyFont="1" applyFill="1" applyBorder="1" applyAlignment="1">
      <alignment horizontal="right" wrapText="1" indent="1"/>
    </xf>
    <xf numFmtId="164" fontId="1" fillId="0" borderId="6"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4"/>
    </xf>
    <xf numFmtId="164" fontId="1" fillId="0" borderId="9" xfId="0" applyNumberFormat="1" applyFont="1" applyFill="1" applyBorder="1" applyAlignment="1">
      <alignment horizontal="right" wrapText="1" indent="3"/>
    </xf>
    <xf numFmtId="164" fontId="0" fillId="0" borderId="6" xfId="0" quotePrefix="1" applyNumberFormat="1" applyFont="1" applyFill="1" applyBorder="1" applyAlignment="1">
      <alignment horizontal="right" wrapText="1" indent="3"/>
    </xf>
    <xf numFmtId="164" fontId="0" fillId="0" borderId="12"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164" fontId="1" fillId="0" borderId="12" xfId="0" applyNumberFormat="1" applyFont="1" applyFill="1" applyBorder="1" applyAlignment="1">
      <alignment horizontal="right" wrapText="1" indent="2"/>
    </xf>
    <xf numFmtId="1" fontId="0" fillId="0" borderId="12" xfId="0" applyNumberFormat="1" applyFont="1" applyFill="1" applyBorder="1" applyAlignment="1">
      <alignment horizontal="right" wrapText="1" indent="1"/>
    </xf>
    <xf numFmtId="164" fontId="12" fillId="0" borderId="12"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64" fontId="0" fillId="0" borderId="12" xfId="0" applyNumberFormat="1" applyFill="1" applyBorder="1" applyAlignment="1">
      <alignment horizontal="right" indent="1"/>
    </xf>
    <xf numFmtId="0" fontId="40" fillId="0" borderId="0" xfId="0" applyFont="1" applyAlignment="1">
      <alignment wrapText="1"/>
    </xf>
    <xf numFmtId="0" fontId="40" fillId="0" borderId="0" xfId="0" applyFont="1" applyAlignment="1">
      <alignment horizontal="left" wrapText="1"/>
    </xf>
    <xf numFmtId="0" fontId="40" fillId="0" borderId="0" xfId="1" applyFont="1"/>
    <xf numFmtId="0" fontId="38" fillId="0" borderId="0" xfId="0" applyFont="1" applyAlignment="1">
      <alignment wrapText="1"/>
    </xf>
    <xf numFmtId="164" fontId="1" fillId="0" borderId="10" xfId="0" applyNumberFormat="1" applyFont="1" applyBorder="1" applyAlignment="1">
      <alignment horizontal="right" wrapText="1" indent="2"/>
    </xf>
    <xf numFmtId="164" fontId="1" fillId="0" borderId="6" xfId="0" applyNumberFormat="1" applyFont="1" applyFill="1" applyBorder="1" applyAlignment="1">
      <alignment horizontal="right" wrapText="1" indent="2"/>
    </xf>
    <xf numFmtId="164" fontId="0" fillId="0" borderId="12" xfId="0" quotePrefix="1" applyNumberFormat="1" applyFont="1" applyFill="1" applyBorder="1" applyAlignment="1">
      <alignment horizontal="right" wrapText="1" indent="2"/>
    </xf>
    <xf numFmtId="164" fontId="0" fillId="0" borderId="6" xfId="0" quotePrefix="1" applyNumberFormat="1" applyFont="1" applyFill="1" applyBorder="1" applyAlignment="1">
      <alignment horizontal="right" wrapText="1" indent="2"/>
    </xf>
    <xf numFmtId="164" fontId="1" fillId="0" borderId="11" xfId="0" applyNumberFormat="1" applyFont="1" applyFill="1" applyBorder="1" applyAlignment="1">
      <alignment horizontal="right" wrapText="1" indent="2"/>
    </xf>
    <xf numFmtId="164" fontId="1" fillId="0" borderId="9" xfId="0" applyNumberFormat="1" applyFont="1" applyFill="1" applyBorder="1" applyAlignment="1">
      <alignment horizontal="right" wrapText="1" indent="2"/>
    </xf>
    <xf numFmtId="0" fontId="1" fillId="0" borderId="0" xfId="0" applyFont="1" applyAlignment="1">
      <alignment vertical="center" wrapText="1"/>
    </xf>
    <xf numFmtId="0" fontId="8" fillId="0" borderId="0" xfId="0" applyFont="1" applyAlignment="1">
      <alignment horizontal="center" vertical="center" wrapText="1"/>
    </xf>
    <xf numFmtId="0" fontId="0" fillId="0" borderId="0" xfId="0" applyFont="1" applyAlignment="1">
      <alignment vertical="center" wrapText="1"/>
    </xf>
    <xf numFmtId="0" fontId="7" fillId="0" borderId="0" xfId="0" applyFont="1" applyAlignment="1">
      <alignment horizontal="center" vertical="center"/>
    </xf>
    <xf numFmtId="0" fontId="1" fillId="0" borderId="0" xfId="0" applyFont="1" applyAlignment="1">
      <alignment horizontal="left" vertical="center" wrapText="1"/>
    </xf>
    <xf numFmtId="0" fontId="14" fillId="0" borderId="0" xfId="0" applyFont="1" applyBorder="1" applyAlignment="1">
      <alignment horizontal="left"/>
    </xf>
    <xf numFmtId="0" fontId="9" fillId="0" borderId="0" xfId="0" applyFont="1" applyBorder="1" applyAlignment="1">
      <alignment horizontal="left"/>
    </xf>
    <xf numFmtId="0" fontId="15" fillId="0" borderId="0"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7" fillId="0" borderId="0" xfId="0" applyFont="1" applyAlignment="1">
      <alignment horizontal="center" vertical="top" wrapText="1"/>
    </xf>
    <xf numFmtId="0" fontId="15" fillId="0" borderId="0" xfId="0" applyFont="1" applyBorder="1" applyAlignment="1">
      <alignment horizontal="left" vertical="center" wrapText="1"/>
    </xf>
    <xf numFmtId="0" fontId="13" fillId="0" borderId="0" xfId="0" applyFont="1" applyBorder="1" applyAlignment="1">
      <alignment horizontal="justify" vertical="top" wrapText="1"/>
    </xf>
    <xf numFmtId="0" fontId="7" fillId="0" borderId="0" xfId="0" applyFont="1" applyAlignment="1">
      <alignment horizontal="center"/>
    </xf>
    <xf numFmtId="0" fontId="13" fillId="0" borderId="3" xfId="0" applyFont="1" applyBorder="1" applyAlignment="1">
      <alignment horizontal="justify" wrapText="1"/>
    </xf>
    <xf numFmtId="0" fontId="13" fillId="0" borderId="0" xfId="0" applyFont="1" applyFill="1" applyAlignment="1">
      <alignment horizontal="left" wrapText="1" readingOrder="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8" xfId="0" applyFont="1" applyBorder="1" applyAlignment="1">
      <alignment horizontal="right"/>
    </xf>
    <xf numFmtId="0" fontId="7" fillId="0" borderId="0"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7" fillId="0" borderId="0" xfId="0" applyFont="1" applyFill="1" applyBorder="1" applyAlignment="1">
      <alignment horizontal="center" vertical="center"/>
    </xf>
    <xf numFmtId="0" fontId="0" fillId="0" borderId="0" xfId="0" applyFont="1" applyBorder="1" applyAlignment="1">
      <alignment horizontal="right" vertic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164" fontId="2" fillId="0" borderId="5"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164" fontId="2" fillId="0" borderId="6" xfId="0" applyNumberFormat="1" applyFont="1" applyFill="1" applyBorder="1" applyAlignment="1">
      <alignment horizontal="center" wrapText="1"/>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0" fillId="0" borderId="0" xfId="0" applyFill="1" applyAlignment="1">
      <alignment horizontal="left" vertical="top" wrapText="1"/>
    </xf>
    <xf numFmtId="0" fontId="20" fillId="0" borderId="2"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8" fillId="0" borderId="0" xfId="0" applyFont="1" applyAlignment="1">
      <alignment horizontal="left"/>
    </xf>
    <xf numFmtId="0" fontId="13" fillId="0" borderId="0" xfId="0" applyFont="1" applyBorder="1" applyAlignment="1">
      <alignment horizontal="justify" vertical="center" wrapText="1"/>
    </xf>
    <xf numFmtId="0" fontId="21" fillId="0" borderId="0" xfId="0" applyFont="1" applyBorder="1" applyAlignment="1">
      <alignment horizontal="center" vertical="top" wrapText="1"/>
    </xf>
    <xf numFmtId="0" fontId="23"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7" fillId="0" borderId="0" xfId="0" applyFont="1" applyAlignment="1">
      <alignment horizontal="center" vertical="center" wrapText="1"/>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2" fillId="0" borderId="5" xfId="0" applyFont="1" applyBorder="1" applyAlignment="1">
      <alignment horizontal="center" wrapText="1"/>
    </xf>
    <xf numFmtId="0" fontId="2" fillId="0" borderId="0" xfId="0" applyFont="1" applyBorder="1" applyAlignment="1">
      <alignment horizontal="center" wrapText="1"/>
    </xf>
    <xf numFmtId="0" fontId="2" fillId="0" borderId="6" xfId="0" applyFont="1" applyBorder="1" applyAlignment="1">
      <alignment horizont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13" fillId="0" borderId="0" xfId="0" applyFont="1" applyBorder="1" applyAlignment="1">
      <alignment vertical="center" wrapText="1"/>
    </xf>
    <xf numFmtId="0" fontId="21" fillId="0" borderId="0" xfId="0" applyFont="1" applyAlignment="1">
      <alignment horizontal="center"/>
    </xf>
    <xf numFmtId="0" fontId="2" fillId="0" borderId="3" xfId="0" applyFont="1" applyBorder="1" applyAlignment="1">
      <alignment horizontal="center"/>
    </xf>
    <xf numFmtId="0" fontId="2" fillId="0" borderId="5"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164" fontId="2" fillId="0" borderId="2" xfId="0" applyNumberFormat="1" applyFont="1" applyBorder="1" applyAlignment="1">
      <alignment horizontal="center" wrapText="1"/>
    </xf>
    <xf numFmtId="164" fontId="2" fillId="0" borderId="3" xfId="0" applyNumberFormat="1" applyFont="1" applyBorder="1" applyAlignment="1">
      <alignment horizontal="center" wrapText="1"/>
    </xf>
    <xf numFmtId="164" fontId="2" fillId="0" borderId="4" xfId="0" applyNumberFormat="1" applyFont="1" applyBorder="1" applyAlignment="1">
      <alignment horizontal="center" wrapText="1"/>
    </xf>
    <xf numFmtId="164" fontId="2" fillId="0" borderId="5" xfId="0" applyNumberFormat="1" applyFont="1" applyBorder="1" applyAlignment="1">
      <alignment horizontal="center" wrapText="1"/>
    </xf>
    <xf numFmtId="164" fontId="2" fillId="0" borderId="0" xfId="0" applyNumberFormat="1" applyFont="1" applyBorder="1" applyAlignment="1">
      <alignment horizontal="center" wrapText="1"/>
    </xf>
    <xf numFmtId="164" fontId="2" fillId="0" borderId="6" xfId="0" applyNumberFormat="1" applyFont="1" applyBorder="1" applyAlignment="1">
      <alignment horizont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Alignment="1">
      <alignment horizont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7" fillId="0" borderId="0" xfId="0" applyFont="1" applyFill="1" applyBorder="1" applyAlignment="1">
      <alignment horizontal="center" vertical="top" wrapText="1"/>
    </xf>
    <xf numFmtId="0" fontId="0" fillId="0" borderId="8" xfId="0" applyFont="1" applyBorder="1" applyAlignment="1">
      <alignment horizontal="right" vertical="center"/>
    </xf>
    <xf numFmtId="0" fontId="0"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164" fontId="2" fillId="0" borderId="0" xfId="0" applyNumberFormat="1" applyFont="1" applyBorder="1" applyAlignment="1">
      <alignment horizont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0"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3" fillId="0" borderId="0" xfId="0" applyFont="1" applyBorder="1" applyAlignment="1">
      <alignment horizontal="justify" wrapText="1"/>
    </xf>
    <xf numFmtId="164" fontId="0" fillId="0" borderId="0" xfId="0" applyNumberFormat="1" applyBorder="1" applyAlignment="1">
      <alignment horizontal="center"/>
    </xf>
    <xf numFmtId="164" fontId="0" fillId="0" borderId="6" xfId="0" applyNumberFormat="1" applyBorder="1" applyAlignment="1">
      <alignment horizontal="center"/>
    </xf>
    <xf numFmtId="0" fontId="0" fillId="0" borderId="13" xfId="0" applyFont="1" applyBorder="1" applyAlignment="1">
      <alignment horizontal="center" wrapText="1"/>
    </xf>
    <xf numFmtId="0" fontId="1" fillId="0" borderId="15" xfId="0" applyFont="1" applyBorder="1" applyAlignment="1">
      <alignment horizontal="center" wrapText="1"/>
    </xf>
    <xf numFmtId="0" fontId="1" fillId="0" borderId="14" xfId="0" applyFont="1" applyBorder="1" applyAlignment="1">
      <alignment horizontal="center" wrapText="1"/>
    </xf>
    <xf numFmtId="0" fontId="0" fillId="0" borderId="0" xfId="0" applyFont="1" applyAlignment="1">
      <alignment horizontal="justify"/>
    </xf>
    <xf numFmtId="0" fontId="18" fillId="0" borderId="0" xfId="0" applyFont="1" applyAlignment="1"/>
    <xf numFmtId="0" fontId="1" fillId="0" borderId="14" xfId="0" applyFont="1" applyBorder="1" applyAlignment="1">
      <alignment horizontal="center" vertical="top"/>
    </xf>
  </cellXfs>
  <cellStyles count="5">
    <cellStyle name="Normal" xfId="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4" zoomScale="80" zoomScaleNormal="80" workbookViewId="0">
      <selection activeCell="E21" sqref="E21"/>
    </sheetView>
  </sheetViews>
  <sheetFormatPr defaultRowHeight="12.75" x14ac:dyDescent="0.2"/>
  <cols>
    <col min="1" max="1" width="87.7109375" customWidth="1"/>
  </cols>
  <sheetData>
    <row r="1" spans="1:1" ht="15" x14ac:dyDescent="0.2">
      <c r="A1" s="1" t="s">
        <v>0</v>
      </c>
    </row>
    <row r="2" spans="1:1" ht="15" x14ac:dyDescent="0.2">
      <c r="A2" s="1"/>
    </row>
    <row r="3" spans="1:1" ht="15" x14ac:dyDescent="0.2">
      <c r="A3" s="1" t="s">
        <v>1</v>
      </c>
    </row>
    <row r="4" spans="1:1" ht="15" x14ac:dyDescent="0.2">
      <c r="A4" s="1" t="s">
        <v>2</v>
      </c>
    </row>
    <row r="5" spans="1:1" ht="15" x14ac:dyDescent="0.2">
      <c r="A5" s="1" t="s">
        <v>3</v>
      </c>
    </row>
    <row r="6" spans="1:1" ht="15" x14ac:dyDescent="0.2">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 customHeight="1" x14ac:dyDescent="0.2">
      <c r="A19" s="113" t="s">
        <v>5</v>
      </c>
    </row>
    <row r="20" spans="1:1" ht="73.900000000000006" customHeight="1" x14ac:dyDescent="0.35">
      <c r="A20" s="131" t="s">
        <v>452</v>
      </c>
    </row>
    <row r="21" spans="1:1" ht="28.9" customHeight="1" x14ac:dyDescent="0.25">
      <c r="A21" s="132" t="s">
        <v>599</v>
      </c>
    </row>
    <row r="22" spans="1:1" ht="15.75" x14ac:dyDescent="0.2">
      <c r="A22" s="2"/>
    </row>
    <row r="23" spans="1:1" ht="15" x14ac:dyDescent="0.2">
      <c r="A23" s="1" t="s">
        <v>6</v>
      </c>
    </row>
    <row r="24" spans="1:1" ht="15" x14ac:dyDescent="0.2">
      <c r="A24" s="1" t="s">
        <v>7</v>
      </c>
    </row>
    <row r="25" spans="1:1" ht="15.75" x14ac:dyDescent="0.2">
      <c r="A25" s="2"/>
    </row>
    <row r="26" spans="1:1" ht="15.75" x14ac:dyDescent="0.2">
      <c r="A26" s="2"/>
    </row>
    <row r="27" spans="1:1" ht="15.75" x14ac:dyDescent="0.2">
      <c r="A27" s="2"/>
    </row>
    <row r="28" spans="1:1" ht="15.75" x14ac:dyDescent="0.2">
      <c r="A28" s="2"/>
    </row>
    <row r="29" spans="1:1" ht="17.45"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ht="13.15" x14ac:dyDescent="0.25">
      <c r="A37" s="5"/>
    </row>
    <row r="38" spans="1:1" ht="13.15" x14ac:dyDescent="0.25">
      <c r="A38" s="5"/>
    </row>
    <row r="39" spans="1:1" ht="13.15" x14ac:dyDescent="0.25">
      <c r="A39" s="5"/>
    </row>
    <row r="40" spans="1:1" ht="13.15" x14ac:dyDescent="0.25">
      <c r="A40" s="5"/>
    </row>
    <row r="41" spans="1:1" ht="15" x14ac:dyDescent="0.2">
      <c r="A41" s="1" t="s">
        <v>8</v>
      </c>
    </row>
    <row r="42" spans="1:1" ht="15" x14ac:dyDescent="0.25">
      <c r="A42"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opLeftCell="A40" zoomScaleNormal="100" workbookViewId="0">
      <selection sqref="A1:F1"/>
    </sheetView>
  </sheetViews>
  <sheetFormatPr defaultRowHeight="12.75" x14ac:dyDescent="0.2"/>
  <cols>
    <col min="1" max="1" width="33.140625" customWidth="1"/>
    <col min="2" max="2" width="11" customWidth="1"/>
    <col min="3" max="3" width="11.7109375" customWidth="1"/>
    <col min="4" max="4" width="10.85546875" customWidth="1"/>
    <col min="5" max="5" width="11.28515625" customWidth="1"/>
    <col min="6" max="6" width="11" customWidth="1"/>
  </cols>
  <sheetData>
    <row r="1" spans="1:6" ht="15" x14ac:dyDescent="0.2">
      <c r="A1" s="511" t="s">
        <v>96</v>
      </c>
      <c r="B1" s="511"/>
      <c r="C1" s="511"/>
      <c r="D1" s="511"/>
      <c r="E1" s="511"/>
      <c r="F1" s="511"/>
    </row>
    <row r="2" spans="1:6" ht="13.15" x14ac:dyDescent="0.25">
      <c r="A2" s="37"/>
      <c r="B2" s="25"/>
      <c r="C2" s="25"/>
      <c r="D2" s="25"/>
    </row>
    <row r="3" spans="1:6" x14ac:dyDescent="0.2">
      <c r="A3" s="512"/>
      <c r="B3" s="509" t="s">
        <v>609</v>
      </c>
      <c r="C3" s="514" t="s">
        <v>47</v>
      </c>
      <c r="D3" s="515"/>
      <c r="E3" s="509" t="s">
        <v>608</v>
      </c>
      <c r="F3" s="509" t="s">
        <v>630</v>
      </c>
    </row>
    <row r="4" spans="1:6" ht="76.5" x14ac:dyDescent="0.2">
      <c r="A4" s="513"/>
      <c r="B4" s="510"/>
      <c r="C4" s="353" t="s">
        <v>155</v>
      </c>
      <c r="D4" s="21" t="s">
        <v>631</v>
      </c>
      <c r="E4" s="510"/>
      <c r="F4" s="510"/>
    </row>
    <row r="5" spans="1:6" x14ac:dyDescent="0.2">
      <c r="A5" s="235" t="s">
        <v>66</v>
      </c>
      <c r="B5" s="247"/>
      <c r="C5" s="248"/>
      <c r="D5" s="247"/>
      <c r="E5" s="187"/>
      <c r="F5" s="450"/>
    </row>
    <row r="6" spans="1:6" x14ac:dyDescent="0.2">
      <c r="A6" s="395" t="s">
        <v>750</v>
      </c>
      <c r="B6" s="247"/>
      <c r="C6" s="248"/>
      <c r="D6" s="247"/>
      <c r="E6" s="450"/>
      <c r="F6" s="450"/>
    </row>
    <row r="7" spans="1:6" ht="38.25" x14ac:dyDescent="0.2">
      <c r="A7" s="272" t="s">
        <v>98</v>
      </c>
      <c r="B7" s="247">
        <v>0.8</v>
      </c>
      <c r="C7" s="248">
        <v>88.1</v>
      </c>
      <c r="D7" s="247">
        <v>94.5</v>
      </c>
      <c r="E7" s="247">
        <v>1.7</v>
      </c>
      <c r="F7" s="247">
        <v>95.5</v>
      </c>
    </row>
    <row r="8" spans="1:6" ht="18" customHeight="1" x14ac:dyDescent="0.2">
      <c r="A8" s="272" t="s">
        <v>99</v>
      </c>
      <c r="B8" s="247">
        <v>27.2</v>
      </c>
      <c r="C8" s="248">
        <v>88</v>
      </c>
      <c r="D8" s="247">
        <v>109.2</v>
      </c>
      <c r="E8" s="247">
        <v>58.1</v>
      </c>
      <c r="F8" s="247">
        <v>107.4</v>
      </c>
    </row>
    <row r="9" spans="1:6" ht="16.899999999999999" customHeight="1" x14ac:dyDescent="0.2">
      <c r="A9" s="177" t="s">
        <v>100</v>
      </c>
      <c r="B9" s="247"/>
      <c r="C9" s="248"/>
      <c r="D9" s="247"/>
      <c r="E9" s="247"/>
      <c r="F9" s="247"/>
    </row>
    <row r="10" spans="1:6" ht="14.25" x14ac:dyDescent="0.2">
      <c r="A10" s="236" t="s">
        <v>101</v>
      </c>
      <c r="B10" s="247">
        <v>189.9</v>
      </c>
      <c r="C10" s="248" t="s">
        <v>464</v>
      </c>
      <c r="D10" s="247">
        <v>52.5</v>
      </c>
      <c r="E10" s="247">
        <v>271.2</v>
      </c>
      <c r="F10" s="247">
        <v>54.8</v>
      </c>
    </row>
    <row r="11" spans="1:6" x14ac:dyDescent="0.2">
      <c r="A11" s="235" t="s">
        <v>70</v>
      </c>
      <c r="B11" s="247"/>
      <c r="C11" s="248"/>
      <c r="D11" s="247"/>
      <c r="E11" s="247"/>
      <c r="F11" s="247"/>
    </row>
    <row r="12" spans="1:6" x14ac:dyDescent="0.2">
      <c r="A12" s="177" t="s">
        <v>102</v>
      </c>
      <c r="B12" s="247"/>
      <c r="C12" s="248"/>
      <c r="D12" s="247"/>
      <c r="E12" s="247"/>
      <c r="F12" s="247"/>
    </row>
    <row r="13" spans="1:6" ht="25.5" x14ac:dyDescent="0.2">
      <c r="A13" s="273" t="s">
        <v>103</v>
      </c>
      <c r="B13" s="247">
        <v>255.1</v>
      </c>
      <c r="C13" s="248">
        <v>90</v>
      </c>
      <c r="D13" s="247">
        <v>79.599999999999994</v>
      </c>
      <c r="E13" s="247">
        <v>538.6</v>
      </c>
      <c r="F13" s="247">
        <v>82.3</v>
      </c>
    </row>
    <row r="14" spans="1:6" ht="16.149999999999999" customHeight="1" x14ac:dyDescent="0.2">
      <c r="A14" s="273" t="s">
        <v>104</v>
      </c>
      <c r="B14" s="247">
        <v>2118.5</v>
      </c>
      <c r="C14" s="248">
        <v>101.6</v>
      </c>
      <c r="D14" s="247">
        <v>106.1</v>
      </c>
      <c r="E14" s="247">
        <v>4203.8</v>
      </c>
      <c r="F14" s="247">
        <v>104.9</v>
      </c>
    </row>
    <row r="15" spans="1:6" ht="25.5" x14ac:dyDescent="0.2">
      <c r="A15" s="272" t="s">
        <v>105</v>
      </c>
      <c r="B15" s="247">
        <v>3230.1</v>
      </c>
      <c r="C15" s="248">
        <v>98.2</v>
      </c>
      <c r="D15" s="247">
        <v>85.9</v>
      </c>
      <c r="E15" s="247">
        <v>6519.9</v>
      </c>
      <c r="F15" s="247">
        <v>84.7</v>
      </c>
    </row>
    <row r="16" spans="1:6" ht="38.25" x14ac:dyDescent="0.2">
      <c r="A16" s="272" t="s">
        <v>106</v>
      </c>
      <c r="B16" s="247">
        <v>2492</v>
      </c>
      <c r="C16" s="248">
        <v>98.8</v>
      </c>
      <c r="D16" s="247">
        <v>94</v>
      </c>
      <c r="E16" s="247">
        <v>5014.6000000000004</v>
      </c>
      <c r="F16" s="247">
        <v>97.9</v>
      </c>
    </row>
    <row r="17" spans="1:6" ht="38.25" x14ac:dyDescent="0.2">
      <c r="A17" s="272" t="s">
        <v>107</v>
      </c>
      <c r="B17" s="247">
        <v>828.1</v>
      </c>
      <c r="C17" s="248">
        <v>108.3</v>
      </c>
      <c r="D17" s="247">
        <v>88.6</v>
      </c>
      <c r="E17" s="247">
        <v>1592.5</v>
      </c>
      <c r="F17" s="247">
        <v>87</v>
      </c>
    </row>
    <row r="18" spans="1:6" ht="38.25" x14ac:dyDescent="0.2">
      <c r="A18" s="272" t="s">
        <v>108</v>
      </c>
      <c r="B18" s="247">
        <v>212.3</v>
      </c>
      <c r="C18" s="248">
        <v>130.19999999999999</v>
      </c>
      <c r="D18" s="247">
        <v>69.599999999999994</v>
      </c>
      <c r="E18" s="247">
        <v>375.4</v>
      </c>
      <c r="F18" s="247">
        <v>59.7</v>
      </c>
    </row>
    <row r="19" spans="1:6" ht="38.25" x14ac:dyDescent="0.2">
      <c r="A19" s="272" t="s">
        <v>109</v>
      </c>
      <c r="B19" s="247">
        <v>9289.9</v>
      </c>
      <c r="C19" s="248">
        <v>86.7</v>
      </c>
      <c r="D19" s="247">
        <v>76.5</v>
      </c>
      <c r="E19" s="247">
        <v>20005.599999999999</v>
      </c>
      <c r="F19" s="247">
        <v>80.900000000000006</v>
      </c>
    </row>
    <row r="20" spans="1:6" x14ac:dyDescent="0.2">
      <c r="A20" s="272" t="s">
        <v>110</v>
      </c>
      <c r="B20" s="247">
        <v>477.4</v>
      </c>
      <c r="C20" s="248">
        <v>81.3</v>
      </c>
      <c r="D20" s="247">
        <v>88.9</v>
      </c>
      <c r="E20" s="247">
        <v>1064.9000000000001</v>
      </c>
      <c r="F20" s="247">
        <v>108.7</v>
      </c>
    </row>
    <row r="21" spans="1:6" x14ac:dyDescent="0.2">
      <c r="A21" s="272" t="s">
        <v>111</v>
      </c>
      <c r="B21" s="247">
        <v>112.4</v>
      </c>
      <c r="C21" s="248">
        <v>73.2</v>
      </c>
      <c r="D21" s="247">
        <v>68</v>
      </c>
      <c r="E21" s="247">
        <v>266</v>
      </c>
      <c r="F21" s="247">
        <v>80.2</v>
      </c>
    </row>
    <row r="22" spans="1:6" x14ac:dyDescent="0.2">
      <c r="A22" s="272" t="s">
        <v>112</v>
      </c>
      <c r="B22" s="247">
        <v>83.9</v>
      </c>
      <c r="C22" s="248">
        <v>89</v>
      </c>
      <c r="D22" s="247">
        <v>91.1</v>
      </c>
      <c r="E22" s="247">
        <v>178.1</v>
      </c>
      <c r="F22" s="247">
        <v>98.1</v>
      </c>
    </row>
    <row r="23" spans="1:6" x14ac:dyDescent="0.2">
      <c r="A23" s="272" t="s">
        <v>113</v>
      </c>
      <c r="B23" s="247">
        <v>1165.5</v>
      </c>
      <c r="C23" s="248">
        <v>99.4</v>
      </c>
      <c r="D23" s="247">
        <v>103.7</v>
      </c>
      <c r="E23" s="247">
        <v>2337.9</v>
      </c>
      <c r="F23" s="247">
        <v>98.2</v>
      </c>
    </row>
    <row r="24" spans="1:6" ht="38.25" x14ac:dyDescent="0.2">
      <c r="A24" s="272" t="s">
        <v>114</v>
      </c>
      <c r="B24" s="247">
        <v>2953.1</v>
      </c>
      <c r="C24" s="248">
        <v>99.8</v>
      </c>
      <c r="D24" s="247">
        <v>104.8</v>
      </c>
      <c r="E24" s="247">
        <v>5911.2</v>
      </c>
      <c r="F24" s="247">
        <v>105</v>
      </c>
    </row>
    <row r="25" spans="1:6" ht="25.5" x14ac:dyDescent="0.2">
      <c r="A25" s="272" t="s">
        <v>115</v>
      </c>
      <c r="B25" s="247">
        <v>7176.3</v>
      </c>
      <c r="C25" s="248">
        <v>96.7</v>
      </c>
      <c r="D25" s="247">
        <v>98</v>
      </c>
      <c r="E25" s="247">
        <v>14594.1</v>
      </c>
      <c r="F25" s="247">
        <v>99.2</v>
      </c>
    </row>
    <row r="26" spans="1:6" x14ac:dyDescent="0.2">
      <c r="A26" s="272" t="s">
        <v>116</v>
      </c>
      <c r="B26" s="394">
        <v>1304</v>
      </c>
      <c r="C26" s="248">
        <v>139.4</v>
      </c>
      <c r="D26" s="247">
        <v>111.6</v>
      </c>
      <c r="E26" s="394">
        <v>2239.1</v>
      </c>
      <c r="F26" s="394">
        <v>106.6</v>
      </c>
    </row>
    <row r="27" spans="1:6" x14ac:dyDescent="0.2">
      <c r="A27" s="177" t="s">
        <v>117</v>
      </c>
      <c r="B27" s="394"/>
      <c r="C27" s="248"/>
      <c r="D27" s="247"/>
      <c r="E27" s="394"/>
      <c r="F27" s="394"/>
    </row>
    <row r="28" spans="1:6" ht="25.5" x14ac:dyDescent="0.2">
      <c r="A28" s="236" t="s">
        <v>118</v>
      </c>
      <c r="B28" s="394">
        <v>132.4</v>
      </c>
      <c r="C28" s="248">
        <v>148.4</v>
      </c>
      <c r="D28" s="247">
        <v>192.6</v>
      </c>
      <c r="E28" s="394">
        <v>221.5</v>
      </c>
      <c r="F28" s="394">
        <v>185.8</v>
      </c>
    </row>
    <row r="29" spans="1:6" ht="76.5" x14ac:dyDescent="0.2">
      <c r="A29" s="35" t="s">
        <v>598</v>
      </c>
      <c r="B29" s="394">
        <v>11926</v>
      </c>
      <c r="C29" s="451" t="s">
        <v>762</v>
      </c>
      <c r="D29" s="394" t="s">
        <v>738</v>
      </c>
      <c r="E29" s="394">
        <v>17306</v>
      </c>
      <c r="F29" s="394">
        <v>159.1</v>
      </c>
    </row>
    <row r="30" spans="1:6" x14ac:dyDescent="0.2">
      <c r="A30" s="177" t="s">
        <v>119</v>
      </c>
      <c r="B30" s="394"/>
      <c r="C30" s="451"/>
      <c r="D30" s="394"/>
      <c r="E30" s="394"/>
      <c r="F30" s="394"/>
    </row>
    <row r="31" spans="1:6" x14ac:dyDescent="0.2">
      <c r="A31" s="236" t="s">
        <v>120</v>
      </c>
      <c r="B31" s="394">
        <v>7.5</v>
      </c>
      <c r="C31" s="248">
        <v>73</v>
      </c>
      <c r="D31" s="247">
        <v>67.8</v>
      </c>
      <c r="E31" s="394">
        <v>17.7</v>
      </c>
      <c r="F31" s="394">
        <v>87.9</v>
      </c>
    </row>
    <row r="32" spans="1:6" ht="25.5" x14ac:dyDescent="0.2">
      <c r="A32" s="177" t="s">
        <v>121</v>
      </c>
      <c r="B32" s="394"/>
      <c r="C32" s="248"/>
      <c r="D32" s="247"/>
      <c r="E32" s="394"/>
      <c r="F32" s="394"/>
    </row>
    <row r="33" spans="1:6" x14ac:dyDescent="0.2">
      <c r="A33" s="236" t="s">
        <v>122</v>
      </c>
      <c r="B33" s="426" t="s">
        <v>749</v>
      </c>
      <c r="C33" s="248">
        <v>141</v>
      </c>
      <c r="D33" s="247">
        <v>97</v>
      </c>
      <c r="E33" s="426" t="s">
        <v>749</v>
      </c>
      <c r="F33" s="394">
        <v>114.5</v>
      </c>
    </row>
    <row r="34" spans="1:6" ht="63.75" x14ac:dyDescent="0.2">
      <c r="A34" s="177" t="s">
        <v>123</v>
      </c>
      <c r="B34" s="394"/>
      <c r="C34" s="248"/>
      <c r="D34" s="247"/>
      <c r="E34" s="394"/>
      <c r="F34" s="394"/>
    </row>
    <row r="35" spans="1:6" ht="90.75" x14ac:dyDescent="0.2">
      <c r="A35" s="236" t="s">
        <v>124</v>
      </c>
      <c r="B35" s="394">
        <v>7.3</v>
      </c>
      <c r="C35" s="248">
        <v>93.5</v>
      </c>
      <c r="D35" s="247">
        <v>102.5</v>
      </c>
      <c r="E35" s="394">
        <v>15.1</v>
      </c>
      <c r="F35" s="394">
        <v>111.2</v>
      </c>
    </row>
    <row r="36" spans="1:6" ht="14.25" x14ac:dyDescent="0.2">
      <c r="A36" s="236" t="s">
        <v>125</v>
      </c>
      <c r="B36" s="426" t="s">
        <v>749</v>
      </c>
      <c r="C36" s="248">
        <v>110.3</v>
      </c>
      <c r="D36" s="247">
        <v>98.5</v>
      </c>
      <c r="E36" s="426" t="s">
        <v>749</v>
      </c>
      <c r="F36" s="394">
        <v>88.4</v>
      </c>
    </row>
    <row r="37" spans="1:6" ht="25.5" x14ac:dyDescent="0.2">
      <c r="A37" s="177" t="s">
        <v>126</v>
      </c>
      <c r="B37" s="394"/>
      <c r="C37" s="248"/>
      <c r="D37" s="247"/>
      <c r="E37" s="394"/>
      <c r="F37" s="394"/>
    </row>
    <row r="38" spans="1:6" x14ac:dyDescent="0.2">
      <c r="A38" s="236" t="s">
        <v>127</v>
      </c>
      <c r="B38" s="426" t="s">
        <v>749</v>
      </c>
      <c r="C38" s="248">
        <v>114.3</v>
      </c>
      <c r="D38" s="247">
        <v>81.400000000000006</v>
      </c>
      <c r="E38" s="426" t="s">
        <v>749</v>
      </c>
      <c r="F38" s="394">
        <v>72.8</v>
      </c>
    </row>
    <row r="39" spans="1:6" x14ac:dyDescent="0.2">
      <c r="A39" s="236" t="s">
        <v>128</v>
      </c>
      <c r="B39" s="426" t="s">
        <v>749</v>
      </c>
      <c r="C39" s="248">
        <v>88.1</v>
      </c>
      <c r="D39" s="247">
        <v>75.099999999999994</v>
      </c>
      <c r="E39" s="426" t="s">
        <v>749</v>
      </c>
      <c r="F39" s="394">
        <v>80.8</v>
      </c>
    </row>
    <row r="40" spans="1:6" ht="25.5" x14ac:dyDescent="0.2">
      <c r="A40" s="236" t="s">
        <v>129</v>
      </c>
      <c r="B40" s="426" t="s">
        <v>749</v>
      </c>
      <c r="C40" s="248">
        <v>91.7</v>
      </c>
      <c r="D40" s="247">
        <v>103.4</v>
      </c>
      <c r="E40" s="426" t="s">
        <v>749</v>
      </c>
      <c r="F40" s="394">
        <v>103.5</v>
      </c>
    </row>
    <row r="41" spans="1:6" ht="25.5" x14ac:dyDescent="0.2">
      <c r="A41" s="177" t="s">
        <v>130</v>
      </c>
      <c r="B41" s="394"/>
      <c r="C41" s="248"/>
      <c r="D41" s="247"/>
      <c r="E41" s="394"/>
      <c r="F41" s="394"/>
    </row>
    <row r="42" spans="1:6" ht="25.5" x14ac:dyDescent="0.2">
      <c r="A42" s="272" t="s">
        <v>131</v>
      </c>
      <c r="B42" s="426" t="s">
        <v>749</v>
      </c>
      <c r="C42" s="248">
        <v>94.9</v>
      </c>
      <c r="D42" s="247">
        <v>105.4</v>
      </c>
      <c r="E42" s="426" t="s">
        <v>749</v>
      </c>
      <c r="F42" s="394">
        <v>106.4</v>
      </c>
    </row>
    <row r="43" spans="1:6" ht="38.25" x14ac:dyDescent="0.2">
      <c r="A43" s="177" t="s">
        <v>132</v>
      </c>
      <c r="B43" s="394"/>
      <c r="C43" s="248"/>
      <c r="D43" s="247"/>
      <c r="E43" s="394"/>
      <c r="F43" s="394"/>
    </row>
    <row r="44" spans="1:6" ht="25.5" x14ac:dyDescent="0.2">
      <c r="A44" s="272" t="s">
        <v>133</v>
      </c>
      <c r="B44" s="426" t="s">
        <v>749</v>
      </c>
      <c r="C44" s="248">
        <v>111</v>
      </c>
      <c r="D44" s="247">
        <v>152.19999999999999</v>
      </c>
      <c r="E44" s="426" t="s">
        <v>749</v>
      </c>
      <c r="F44" s="394">
        <v>140.30000000000001</v>
      </c>
    </row>
    <row r="45" spans="1:6" ht="25.5" x14ac:dyDescent="0.2">
      <c r="A45" s="177" t="s">
        <v>134</v>
      </c>
      <c r="B45" s="394"/>
      <c r="C45" s="248"/>
      <c r="D45" s="247"/>
      <c r="E45" s="394"/>
      <c r="F45" s="394"/>
    </row>
    <row r="46" spans="1:6" ht="25.5" x14ac:dyDescent="0.2">
      <c r="A46" s="236" t="s">
        <v>135</v>
      </c>
      <c r="B46" s="394">
        <v>1576.7</v>
      </c>
      <c r="C46" s="248">
        <v>104.8</v>
      </c>
      <c r="D46" s="247">
        <v>94.9</v>
      </c>
      <c r="E46" s="394">
        <v>3081.9</v>
      </c>
      <c r="F46" s="394">
        <v>86.8</v>
      </c>
    </row>
    <row r="47" spans="1:6" ht="38.25" x14ac:dyDescent="0.2">
      <c r="A47" s="177" t="s">
        <v>136</v>
      </c>
      <c r="B47" s="394"/>
      <c r="C47" s="248"/>
      <c r="D47" s="247"/>
      <c r="E47" s="394"/>
      <c r="F47" s="394"/>
    </row>
    <row r="48" spans="1:6" x14ac:dyDescent="0.2">
      <c r="A48" s="236" t="s">
        <v>137</v>
      </c>
      <c r="B48" s="426" t="s">
        <v>749</v>
      </c>
      <c r="C48" s="248">
        <v>89.6</v>
      </c>
      <c r="D48" s="247">
        <v>108.3</v>
      </c>
      <c r="E48" s="426" t="s">
        <v>749</v>
      </c>
      <c r="F48" s="394">
        <v>106.7</v>
      </c>
    </row>
    <row r="49" spans="1:6" ht="51" x14ac:dyDescent="0.2">
      <c r="A49" s="236" t="s">
        <v>138</v>
      </c>
      <c r="B49" s="426" t="s">
        <v>749</v>
      </c>
      <c r="C49" s="248" t="s">
        <v>739</v>
      </c>
      <c r="D49" s="247">
        <v>154.30000000000001</v>
      </c>
      <c r="E49" s="452" t="s">
        <v>572</v>
      </c>
      <c r="F49" s="394" t="s">
        <v>762</v>
      </c>
    </row>
    <row r="50" spans="1:6" ht="65.25" x14ac:dyDescent="0.2">
      <c r="A50" s="236" t="s">
        <v>139</v>
      </c>
      <c r="B50" s="394">
        <v>33.700000000000003</v>
      </c>
      <c r="C50" s="248">
        <v>109.3</v>
      </c>
      <c r="D50" s="247">
        <v>115.3</v>
      </c>
      <c r="E50" s="394">
        <v>64.5</v>
      </c>
      <c r="F50" s="394">
        <v>113.7</v>
      </c>
    </row>
    <row r="51" spans="1:6" x14ac:dyDescent="0.2">
      <c r="A51" s="177" t="s">
        <v>140</v>
      </c>
      <c r="B51" s="394"/>
      <c r="C51" s="248"/>
      <c r="D51" s="247"/>
      <c r="E51" s="394"/>
      <c r="F51" s="394"/>
    </row>
    <row r="52" spans="1:6" x14ac:dyDescent="0.2">
      <c r="A52" s="236" t="s">
        <v>141</v>
      </c>
      <c r="B52" s="426" t="s">
        <v>749</v>
      </c>
      <c r="C52" s="248">
        <v>138</v>
      </c>
      <c r="D52" s="247">
        <v>101.2</v>
      </c>
      <c r="E52" s="426" t="s">
        <v>749</v>
      </c>
      <c r="F52" s="394">
        <v>85.8</v>
      </c>
    </row>
    <row r="53" spans="1:6" ht="25.5" x14ac:dyDescent="0.2">
      <c r="A53" s="177" t="s">
        <v>142</v>
      </c>
      <c r="B53" s="394"/>
      <c r="C53" s="248"/>
      <c r="D53" s="247"/>
      <c r="E53" s="394"/>
      <c r="F53" s="394"/>
    </row>
    <row r="54" spans="1:6" ht="25.5" x14ac:dyDescent="0.2">
      <c r="A54" s="236" t="s">
        <v>571</v>
      </c>
      <c r="B54" s="426">
        <v>20548</v>
      </c>
      <c r="C54" s="248">
        <v>136</v>
      </c>
      <c r="D54" s="247">
        <v>145.9</v>
      </c>
      <c r="E54" s="426">
        <v>35660</v>
      </c>
      <c r="F54" s="394">
        <v>119.2</v>
      </c>
    </row>
    <row r="55" spans="1:6" ht="25.5" x14ac:dyDescent="0.2">
      <c r="A55" s="177" t="s">
        <v>143</v>
      </c>
      <c r="B55" s="394"/>
      <c r="C55" s="248"/>
      <c r="D55" s="247"/>
      <c r="E55" s="394"/>
      <c r="F55" s="394"/>
    </row>
    <row r="56" spans="1:6" ht="38.25" x14ac:dyDescent="0.2">
      <c r="A56" s="236" t="s">
        <v>144</v>
      </c>
      <c r="B56" s="394">
        <v>150.5</v>
      </c>
      <c r="C56" s="248">
        <v>96.7</v>
      </c>
      <c r="D56" s="247">
        <v>70.8</v>
      </c>
      <c r="E56" s="394">
        <v>306.2</v>
      </c>
      <c r="F56" s="394">
        <v>82.3</v>
      </c>
    </row>
    <row r="57" spans="1:6" ht="38.25" x14ac:dyDescent="0.2">
      <c r="A57" s="177" t="s">
        <v>145</v>
      </c>
      <c r="B57" s="394"/>
      <c r="C57" s="248"/>
      <c r="D57" s="247"/>
      <c r="E57" s="394"/>
      <c r="F57" s="394"/>
    </row>
    <row r="58" spans="1:6" ht="38.25" x14ac:dyDescent="0.2">
      <c r="A58" s="236" t="s">
        <v>146</v>
      </c>
      <c r="B58" s="426" t="s">
        <v>749</v>
      </c>
      <c r="C58" s="248" t="s">
        <v>763</v>
      </c>
      <c r="D58" s="247">
        <v>111.7</v>
      </c>
      <c r="E58" s="426" t="s">
        <v>749</v>
      </c>
      <c r="F58" s="394">
        <v>66.900000000000006</v>
      </c>
    </row>
    <row r="59" spans="1:6" ht="25.5" x14ac:dyDescent="0.2">
      <c r="A59" s="177" t="s">
        <v>147</v>
      </c>
      <c r="B59" s="394"/>
      <c r="C59" s="248"/>
      <c r="D59" s="247"/>
      <c r="E59" s="394"/>
      <c r="F59" s="394"/>
    </row>
    <row r="60" spans="1:6" ht="38.25" x14ac:dyDescent="0.2">
      <c r="A60" s="236" t="s">
        <v>148</v>
      </c>
      <c r="B60" s="426" t="s">
        <v>749</v>
      </c>
      <c r="C60" s="248">
        <v>125.7</v>
      </c>
      <c r="D60" s="247">
        <v>159.1</v>
      </c>
      <c r="E60" s="426" t="s">
        <v>749</v>
      </c>
      <c r="F60" s="394">
        <v>185.7</v>
      </c>
    </row>
    <row r="61" spans="1:6" x14ac:dyDescent="0.2">
      <c r="A61" s="177" t="s">
        <v>149</v>
      </c>
      <c r="B61" s="394"/>
      <c r="C61" s="248"/>
      <c r="D61" s="247"/>
      <c r="E61" s="394"/>
      <c r="F61" s="394"/>
    </row>
    <row r="62" spans="1:6" x14ac:dyDescent="0.2">
      <c r="A62" s="236" t="s">
        <v>150</v>
      </c>
      <c r="B62" s="394">
        <v>101849</v>
      </c>
      <c r="C62" s="248">
        <v>98.2</v>
      </c>
      <c r="D62" s="247">
        <v>85.9</v>
      </c>
      <c r="E62" s="394">
        <v>205582</v>
      </c>
      <c r="F62" s="394">
        <v>92.9</v>
      </c>
    </row>
    <row r="63" spans="1:6" ht="25.5" x14ac:dyDescent="0.2">
      <c r="A63" s="177" t="s">
        <v>151</v>
      </c>
      <c r="B63" s="394"/>
      <c r="C63" s="248"/>
      <c r="D63" s="247"/>
      <c r="E63" s="394"/>
      <c r="F63" s="394"/>
    </row>
    <row r="64" spans="1:6" ht="38.25" x14ac:dyDescent="0.2">
      <c r="A64" s="236" t="s">
        <v>152</v>
      </c>
      <c r="B64" s="426" t="s">
        <v>749</v>
      </c>
      <c r="C64" s="248">
        <v>96.1</v>
      </c>
      <c r="D64" s="247">
        <v>121.9</v>
      </c>
      <c r="E64" s="426" t="s">
        <v>749</v>
      </c>
      <c r="F64" s="394">
        <v>139.80000000000001</v>
      </c>
    </row>
    <row r="65" spans="1:6" ht="38.25" x14ac:dyDescent="0.2">
      <c r="A65" s="235" t="s">
        <v>85</v>
      </c>
      <c r="B65" s="394"/>
      <c r="C65" s="248"/>
      <c r="D65" s="247"/>
      <c r="E65" s="394"/>
      <c r="F65" s="394"/>
    </row>
    <row r="66" spans="1:6" x14ac:dyDescent="0.2">
      <c r="A66" s="236" t="s">
        <v>153</v>
      </c>
      <c r="B66" s="394">
        <v>1166.0999999999999</v>
      </c>
      <c r="C66" s="248">
        <v>91.1</v>
      </c>
      <c r="D66" s="247">
        <v>98.9</v>
      </c>
      <c r="E66" s="394">
        <v>2446.6999999999998</v>
      </c>
      <c r="F66" s="394">
        <v>97.7</v>
      </c>
    </row>
    <row r="67" spans="1:6" x14ac:dyDescent="0.2">
      <c r="A67" s="237" t="s">
        <v>154</v>
      </c>
      <c r="B67" s="453">
        <v>1816.2</v>
      </c>
      <c r="C67" s="454">
        <v>83.8</v>
      </c>
      <c r="D67" s="455">
        <v>88.9</v>
      </c>
      <c r="E67" s="456">
        <v>3982.7</v>
      </c>
      <c r="F67" s="456">
        <v>90.6</v>
      </c>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sqref="A1:F1"/>
    </sheetView>
  </sheetViews>
  <sheetFormatPr defaultColWidth="8.85546875" defaultRowHeight="12.75" x14ac:dyDescent="0.2"/>
  <cols>
    <col min="1" max="1" width="16.28515625" style="25" customWidth="1"/>
    <col min="2" max="2" width="14.28515625" style="110" customWidth="1"/>
    <col min="3" max="3" width="14.85546875" style="110" customWidth="1"/>
    <col min="4" max="4" width="14.7109375" style="110" customWidth="1"/>
    <col min="5" max="5" width="13.28515625" style="110" customWidth="1"/>
    <col min="6" max="6" width="13.5703125" style="110" customWidth="1"/>
    <col min="7" max="16384" width="8.85546875" style="25"/>
  </cols>
  <sheetData>
    <row r="1" spans="1:6" ht="22.9" customHeight="1" x14ac:dyDescent="0.25">
      <c r="A1" s="494" t="s">
        <v>355</v>
      </c>
      <c r="B1" s="494"/>
      <c r="C1" s="494"/>
      <c r="D1" s="494"/>
      <c r="E1" s="494"/>
      <c r="F1" s="494"/>
    </row>
    <row r="2" spans="1:6" ht="21" customHeight="1" x14ac:dyDescent="0.2">
      <c r="A2" s="516" t="s">
        <v>388</v>
      </c>
      <c r="B2" s="516"/>
      <c r="C2" s="516"/>
      <c r="D2" s="516"/>
      <c r="E2" s="516"/>
      <c r="F2" s="516"/>
    </row>
    <row r="3" spans="1:6" ht="13.15" x14ac:dyDescent="0.25">
      <c r="A3" s="86"/>
      <c r="B3" s="109"/>
      <c r="C3" s="109"/>
      <c r="D3" s="109"/>
      <c r="E3" s="109"/>
      <c r="F3" s="109"/>
    </row>
    <row r="4" spans="1:6" ht="18.600000000000001" customHeight="1" x14ac:dyDescent="0.2">
      <c r="A4" s="517" t="s">
        <v>386</v>
      </c>
      <c r="B4" s="517"/>
      <c r="C4" s="517"/>
      <c r="D4" s="517"/>
      <c r="E4" s="517"/>
      <c r="F4" s="517"/>
    </row>
    <row r="5" spans="1:6" ht="29.45" customHeight="1" x14ac:dyDescent="0.2">
      <c r="A5" s="112"/>
      <c r="B5" s="43" t="s">
        <v>387</v>
      </c>
      <c r="C5" s="43" t="s">
        <v>383</v>
      </c>
      <c r="D5" s="43" t="s">
        <v>384</v>
      </c>
      <c r="E5" s="231" t="s">
        <v>385</v>
      </c>
      <c r="F5" s="231" t="s">
        <v>580</v>
      </c>
    </row>
    <row r="6" spans="1:6" ht="18.600000000000001" customHeight="1" x14ac:dyDescent="0.2">
      <c r="A6" s="115"/>
      <c r="B6" s="518" t="s">
        <v>576</v>
      </c>
      <c r="C6" s="519"/>
      <c r="D6" s="519"/>
      <c r="E6" s="519"/>
      <c r="F6" s="520"/>
    </row>
    <row r="7" spans="1:6" ht="15" customHeight="1" x14ac:dyDescent="0.2">
      <c r="A7" s="194" t="s">
        <v>50</v>
      </c>
      <c r="B7" s="190">
        <v>99.6</v>
      </c>
      <c r="C7" s="191">
        <v>100.7</v>
      </c>
      <c r="D7" s="191">
        <v>101.4</v>
      </c>
      <c r="E7" s="191">
        <v>91.1</v>
      </c>
      <c r="F7" s="191">
        <v>77.099999999999994</v>
      </c>
    </row>
    <row r="8" spans="1:6" ht="15" customHeight="1" x14ac:dyDescent="0.2">
      <c r="A8" s="192" t="s">
        <v>51</v>
      </c>
      <c r="B8" s="190">
        <v>100.6</v>
      </c>
      <c r="C8" s="191">
        <v>102.1</v>
      </c>
      <c r="D8" s="191">
        <v>102.1</v>
      </c>
      <c r="E8" s="405">
        <v>49.5</v>
      </c>
      <c r="F8" s="191">
        <v>71.2</v>
      </c>
    </row>
    <row r="9" spans="1:6" ht="21" customHeight="1" x14ac:dyDescent="0.2">
      <c r="A9" s="117"/>
      <c r="B9" s="521" t="s">
        <v>32</v>
      </c>
      <c r="C9" s="522"/>
      <c r="D9" s="522"/>
      <c r="E9" s="522"/>
      <c r="F9" s="523"/>
    </row>
    <row r="10" spans="1:6" ht="15" customHeight="1" x14ac:dyDescent="0.2">
      <c r="A10" s="192" t="s">
        <v>50</v>
      </c>
      <c r="B10" s="190">
        <v>97.4</v>
      </c>
      <c r="C10" s="191">
        <v>97.1</v>
      </c>
      <c r="D10" s="191">
        <v>106.9</v>
      </c>
      <c r="E10" s="191">
        <v>107.3</v>
      </c>
      <c r="F10" s="191">
        <v>108.3</v>
      </c>
    </row>
    <row r="11" spans="1:6" ht="15" customHeight="1" x14ac:dyDescent="0.2">
      <c r="A11" s="192" t="s">
        <v>51</v>
      </c>
      <c r="B11" s="190">
        <v>98.1</v>
      </c>
      <c r="C11" s="191">
        <v>96.6</v>
      </c>
      <c r="D11" s="191">
        <v>105.1</v>
      </c>
      <c r="E11" s="191">
        <v>114.7</v>
      </c>
      <c r="F11" s="191">
        <v>112.3</v>
      </c>
    </row>
    <row r="12" spans="1:6" ht="15" customHeight="1" x14ac:dyDescent="0.2">
      <c r="A12" s="192" t="s">
        <v>52</v>
      </c>
      <c r="B12" s="190">
        <v>97.2</v>
      </c>
      <c r="C12" s="191">
        <v>94.5</v>
      </c>
      <c r="D12" s="191">
        <v>103.2</v>
      </c>
      <c r="E12" s="191">
        <v>107</v>
      </c>
      <c r="F12" s="191">
        <v>121.2</v>
      </c>
    </row>
    <row r="13" spans="1:6" ht="15" customHeight="1" x14ac:dyDescent="0.2">
      <c r="A13" s="192" t="s">
        <v>54</v>
      </c>
      <c r="B13" s="190">
        <v>98</v>
      </c>
      <c r="C13" s="191">
        <v>94.6</v>
      </c>
      <c r="D13" s="191">
        <v>104</v>
      </c>
      <c r="E13" s="191">
        <v>112.2</v>
      </c>
      <c r="F13" s="191">
        <v>124.7</v>
      </c>
    </row>
    <row r="14" spans="1:6" ht="15" customHeight="1" x14ac:dyDescent="0.2">
      <c r="A14" s="192" t="s">
        <v>55</v>
      </c>
      <c r="B14" s="190">
        <v>98.5</v>
      </c>
      <c r="C14" s="191">
        <v>93.7</v>
      </c>
      <c r="D14" s="191">
        <v>104.8</v>
      </c>
      <c r="E14" s="191">
        <v>105.3</v>
      </c>
      <c r="F14" s="191">
        <v>125.9</v>
      </c>
    </row>
    <row r="15" spans="1:6" ht="15" customHeight="1" x14ac:dyDescent="0.2">
      <c r="A15" s="192" t="s">
        <v>56</v>
      </c>
      <c r="B15" s="190">
        <v>98.3</v>
      </c>
      <c r="C15" s="191">
        <v>93</v>
      </c>
      <c r="D15" s="191">
        <v>104.2</v>
      </c>
      <c r="E15" s="191">
        <v>105.4</v>
      </c>
      <c r="F15" s="191">
        <v>120.1</v>
      </c>
    </row>
    <row r="16" spans="1:6" ht="15" customHeight="1" x14ac:dyDescent="0.2">
      <c r="A16" s="192" t="s">
        <v>58</v>
      </c>
      <c r="B16" s="190">
        <v>96.8</v>
      </c>
      <c r="C16" s="191">
        <v>92.9</v>
      </c>
      <c r="D16" s="191">
        <v>105.1</v>
      </c>
      <c r="E16" s="191">
        <v>101</v>
      </c>
      <c r="F16" s="191">
        <v>115.5</v>
      </c>
    </row>
    <row r="17" spans="1:6" ht="15" customHeight="1" x14ac:dyDescent="0.2">
      <c r="A17" s="192" t="s">
        <v>31</v>
      </c>
      <c r="B17" s="190">
        <v>97.3</v>
      </c>
      <c r="C17" s="191">
        <v>93.4</v>
      </c>
      <c r="D17" s="405">
        <v>104.9</v>
      </c>
      <c r="E17" s="191">
        <v>98.8</v>
      </c>
      <c r="F17" s="191">
        <v>120.3</v>
      </c>
    </row>
    <row r="18" spans="1:6" ht="15" customHeight="1" x14ac:dyDescent="0.2">
      <c r="A18" s="192" t="s">
        <v>59</v>
      </c>
      <c r="B18" s="190">
        <v>96.8</v>
      </c>
      <c r="C18" s="191">
        <v>93.7</v>
      </c>
      <c r="D18" s="191">
        <v>104</v>
      </c>
      <c r="E18" s="191">
        <v>98.6</v>
      </c>
      <c r="F18" s="191">
        <v>124.2</v>
      </c>
    </row>
    <row r="19" spans="1:6" ht="15" customHeight="1" x14ac:dyDescent="0.2">
      <c r="A19" s="192" t="s">
        <v>61</v>
      </c>
      <c r="B19" s="190">
        <v>97.4</v>
      </c>
      <c r="C19" s="191">
        <v>94.3</v>
      </c>
      <c r="D19" s="191">
        <v>102.9</v>
      </c>
      <c r="E19" s="191">
        <v>97</v>
      </c>
      <c r="F19" s="191">
        <v>76.599999999999994</v>
      </c>
    </row>
    <row r="20" spans="1:6" ht="15" customHeight="1" x14ac:dyDescent="0.2">
      <c r="A20" s="192" t="s">
        <v>62</v>
      </c>
      <c r="B20" s="190">
        <v>98.1</v>
      </c>
      <c r="C20" s="191">
        <v>96.3</v>
      </c>
      <c r="D20" s="191">
        <v>104.5</v>
      </c>
      <c r="E20" s="191">
        <v>92.1</v>
      </c>
      <c r="F20" s="191">
        <v>78.8</v>
      </c>
    </row>
    <row r="21" spans="1:6" ht="15" customHeight="1" x14ac:dyDescent="0.2">
      <c r="A21" s="193" t="s">
        <v>63</v>
      </c>
      <c r="B21" s="208">
        <v>99.3</v>
      </c>
      <c r="C21" s="209">
        <v>98.4</v>
      </c>
      <c r="D21" s="209">
        <v>102.2</v>
      </c>
      <c r="E21" s="209">
        <v>90</v>
      </c>
      <c r="F21" s="209">
        <v>71.5</v>
      </c>
    </row>
  </sheetData>
  <mergeCells count="5">
    <mergeCell ref="A1:F1"/>
    <mergeCell ref="A2:F2"/>
    <mergeCell ref="A4:F4"/>
    <mergeCell ref="B6:F6"/>
    <mergeCell ref="B9:F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4" zoomScaleNormal="100" workbookViewId="0">
      <selection sqref="A1:E1"/>
    </sheetView>
  </sheetViews>
  <sheetFormatPr defaultRowHeight="12.75" x14ac:dyDescent="0.2"/>
  <cols>
    <col min="1" max="1" width="22.140625" customWidth="1"/>
    <col min="2" max="2" width="14.85546875" customWidth="1"/>
    <col min="3" max="3" width="17.42578125" customWidth="1"/>
    <col min="4" max="4" width="17.85546875" customWidth="1"/>
    <col min="5" max="5" width="15.42578125" customWidth="1"/>
  </cols>
  <sheetData>
    <row r="1" spans="1:5" ht="34.5" customHeight="1" x14ac:dyDescent="0.2">
      <c r="A1" s="497" t="s">
        <v>398</v>
      </c>
      <c r="B1" s="497"/>
      <c r="C1" s="497"/>
      <c r="D1" s="497"/>
      <c r="E1" s="497"/>
    </row>
    <row r="2" spans="1:5" ht="13.15" customHeight="1" x14ac:dyDescent="0.25">
      <c r="A2" s="44"/>
      <c r="B2" s="25"/>
      <c r="C2" s="25"/>
      <c r="D2" s="25"/>
      <c r="E2" s="25"/>
    </row>
    <row r="3" spans="1:5" ht="25.15" customHeight="1" x14ac:dyDescent="0.2">
      <c r="A3" s="350"/>
      <c r="B3" s="524" t="s">
        <v>609</v>
      </c>
      <c r="C3" s="515"/>
      <c r="D3" s="345" t="s">
        <v>608</v>
      </c>
      <c r="E3" s="348" t="s">
        <v>389</v>
      </c>
    </row>
    <row r="4" spans="1:5" ht="55.9" customHeight="1" x14ac:dyDescent="0.2">
      <c r="A4" s="351"/>
      <c r="B4" s="203" t="s">
        <v>467</v>
      </c>
      <c r="C4" s="346" t="s">
        <v>390</v>
      </c>
      <c r="D4" s="353" t="s">
        <v>610</v>
      </c>
      <c r="E4" s="21" t="s">
        <v>611</v>
      </c>
    </row>
    <row r="5" spans="1:5" ht="25.5" x14ac:dyDescent="0.2">
      <c r="A5" s="24" t="s">
        <v>397</v>
      </c>
      <c r="B5" s="295">
        <v>13</v>
      </c>
      <c r="C5" s="295">
        <v>123</v>
      </c>
      <c r="D5" s="406">
        <v>123.9</v>
      </c>
      <c r="E5" s="457">
        <v>107.7</v>
      </c>
    </row>
    <row r="6" spans="1:5" x14ac:dyDescent="0.2">
      <c r="A6" s="58" t="s">
        <v>171</v>
      </c>
      <c r="B6" s="295"/>
      <c r="C6" s="295"/>
      <c r="D6" s="406"/>
      <c r="E6" s="457"/>
    </row>
    <row r="7" spans="1:5" x14ac:dyDescent="0.2">
      <c r="A7" s="34" t="s">
        <v>391</v>
      </c>
      <c r="B7" s="295">
        <v>1.1000000000000001</v>
      </c>
      <c r="C7" s="295">
        <v>69.5</v>
      </c>
      <c r="D7" s="406">
        <v>80.8</v>
      </c>
      <c r="E7" s="457">
        <v>108.6</v>
      </c>
    </row>
    <row r="8" spans="1:5" x14ac:dyDescent="0.2">
      <c r="A8" s="34" t="s">
        <v>392</v>
      </c>
      <c r="B8" s="295">
        <v>3.3</v>
      </c>
      <c r="C8" s="295">
        <v>94.1</v>
      </c>
      <c r="D8" s="406">
        <v>92.7</v>
      </c>
      <c r="E8" s="457">
        <v>121.4</v>
      </c>
    </row>
    <row r="9" spans="1:5" x14ac:dyDescent="0.2">
      <c r="A9" s="35" t="s">
        <v>466</v>
      </c>
      <c r="B9" s="295">
        <v>8.6999999999999993</v>
      </c>
      <c r="C9" s="295">
        <v>156.5</v>
      </c>
      <c r="D9" s="406">
        <v>157.1</v>
      </c>
      <c r="E9" s="457">
        <v>99.9</v>
      </c>
    </row>
    <row r="10" spans="1:5" x14ac:dyDescent="0.2">
      <c r="A10" s="34" t="s">
        <v>393</v>
      </c>
      <c r="B10" s="242" t="s">
        <v>471</v>
      </c>
      <c r="C10" s="242" t="s">
        <v>471</v>
      </c>
      <c r="D10" s="406">
        <v>37</v>
      </c>
      <c r="E10" s="457">
        <v>137.1</v>
      </c>
    </row>
    <row r="11" spans="1:5" x14ac:dyDescent="0.2">
      <c r="A11" s="22" t="s">
        <v>394</v>
      </c>
      <c r="B11" s="295">
        <v>29.8</v>
      </c>
      <c r="C11" s="295">
        <v>101.9</v>
      </c>
      <c r="D11" s="406">
        <v>101</v>
      </c>
      <c r="E11" s="457">
        <v>102.1</v>
      </c>
    </row>
    <row r="12" spans="1:5" x14ac:dyDescent="0.2">
      <c r="A12" s="351" t="s">
        <v>395</v>
      </c>
      <c r="B12" s="458">
        <v>39.799999999999997</v>
      </c>
      <c r="C12" s="458">
        <v>34.700000000000003</v>
      </c>
      <c r="D12" s="459">
        <v>34.5</v>
      </c>
      <c r="E12" s="460">
        <v>96.7</v>
      </c>
    </row>
    <row r="13" spans="1:5" ht="21" customHeight="1" x14ac:dyDescent="0.2">
      <c r="A13" s="525" t="s">
        <v>396</v>
      </c>
      <c r="B13" s="525"/>
      <c r="C13" s="525"/>
      <c r="D13" s="525"/>
      <c r="E13" s="525"/>
    </row>
    <row r="15" spans="1:5" ht="42" customHeight="1" x14ac:dyDescent="0.2">
      <c r="A15" s="526" t="s">
        <v>765</v>
      </c>
      <c r="B15" s="526"/>
      <c r="C15" s="526"/>
      <c r="D15" s="526"/>
      <c r="E15" s="526"/>
    </row>
    <row r="16" spans="1:5" ht="44.25" customHeight="1" x14ac:dyDescent="0.2">
      <c r="A16" s="526" t="s">
        <v>764</v>
      </c>
      <c r="B16" s="526"/>
      <c r="C16" s="526"/>
      <c r="D16" s="526"/>
      <c r="E16" s="526"/>
    </row>
  </sheetData>
  <mergeCells count="5">
    <mergeCell ref="B3:C3"/>
    <mergeCell ref="A1:E1"/>
    <mergeCell ref="A13:E13"/>
    <mergeCell ref="A15:E15"/>
    <mergeCell ref="A16:E1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A3" sqref="A3:C3"/>
    </sheetView>
  </sheetViews>
  <sheetFormatPr defaultRowHeight="12.75" x14ac:dyDescent="0.2"/>
  <cols>
    <col min="1" max="1" width="37.140625" customWidth="1"/>
    <col min="2" max="3" width="26" customWidth="1"/>
    <col min="5" max="5" width="8.85546875" customWidth="1"/>
  </cols>
  <sheetData>
    <row r="1" spans="1:4" ht="15" x14ac:dyDescent="0.2">
      <c r="A1" s="497" t="s">
        <v>158</v>
      </c>
      <c r="B1" s="497"/>
      <c r="C1" s="497"/>
      <c r="D1" s="27"/>
    </row>
    <row r="2" spans="1:4" ht="13.15" customHeight="1" x14ac:dyDescent="0.25">
      <c r="A2" s="45"/>
      <c r="B2" s="25"/>
      <c r="C2" s="25"/>
      <c r="D2" s="25"/>
    </row>
    <row r="3" spans="1:4" ht="18.600000000000001" customHeight="1" x14ac:dyDescent="0.2">
      <c r="A3" s="511" t="s">
        <v>157</v>
      </c>
      <c r="B3" s="511"/>
      <c r="C3" s="511"/>
      <c r="D3" s="25"/>
    </row>
    <row r="4" spans="1:4" ht="13.15" customHeight="1" x14ac:dyDescent="0.25">
      <c r="A4" s="44"/>
      <c r="B4" s="25"/>
      <c r="C4" s="25"/>
      <c r="D4" s="25"/>
    </row>
    <row r="5" spans="1:4" ht="38.25" x14ac:dyDescent="0.2">
      <c r="A5" s="30"/>
      <c r="B5" s="23" t="s">
        <v>156</v>
      </c>
      <c r="C5" s="204" t="s">
        <v>577</v>
      </c>
      <c r="D5" s="25"/>
    </row>
    <row r="6" spans="1:4" ht="18" customHeight="1" x14ac:dyDescent="0.2">
      <c r="A6" s="116"/>
      <c r="B6" s="528" t="s">
        <v>576</v>
      </c>
      <c r="C6" s="529"/>
      <c r="D6" s="25"/>
    </row>
    <row r="7" spans="1:4" ht="15.6" customHeight="1" x14ac:dyDescent="0.2">
      <c r="A7" s="292" t="s">
        <v>604</v>
      </c>
      <c r="B7" s="309">
        <v>15734.7</v>
      </c>
      <c r="C7" s="309">
        <v>121.2</v>
      </c>
      <c r="D7" s="25"/>
    </row>
    <row r="8" spans="1:4" ht="20.45" customHeight="1" x14ac:dyDescent="0.2">
      <c r="A8" s="59"/>
      <c r="B8" s="530" t="s">
        <v>32</v>
      </c>
      <c r="C8" s="531"/>
      <c r="D8" s="25"/>
    </row>
    <row r="9" spans="1:4" ht="15.6" customHeight="1" x14ac:dyDescent="0.2">
      <c r="A9" s="24" t="s">
        <v>53</v>
      </c>
      <c r="B9" s="309">
        <v>22000</v>
      </c>
      <c r="C9" s="287">
        <v>82</v>
      </c>
      <c r="D9" s="25"/>
    </row>
    <row r="10" spans="1:4" ht="15.6" customHeight="1" x14ac:dyDescent="0.2">
      <c r="A10" s="22" t="s">
        <v>57</v>
      </c>
      <c r="B10" s="396">
        <v>59117.7</v>
      </c>
      <c r="C10" s="397">
        <v>78.5</v>
      </c>
      <c r="D10" s="25"/>
    </row>
    <row r="11" spans="1:4" ht="15.6" customHeight="1" x14ac:dyDescent="0.2">
      <c r="A11" s="22" t="s">
        <v>60</v>
      </c>
      <c r="B11" s="309">
        <v>104506</v>
      </c>
      <c r="C11" s="397">
        <v>82.5</v>
      </c>
      <c r="D11" s="25"/>
    </row>
    <row r="12" spans="1:4" ht="15.6" customHeight="1" x14ac:dyDescent="0.2">
      <c r="A12" s="102" t="s">
        <v>64</v>
      </c>
      <c r="B12" s="398">
        <v>151653.70000000001</v>
      </c>
      <c r="C12" s="399">
        <v>83.2</v>
      </c>
      <c r="D12" s="25"/>
    </row>
    <row r="14" spans="1:4" ht="13.15" x14ac:dyDescent="0.25">
      <c r="A14" s="199"/>
    </row>
    <row r="16" spans="1:4" ht="60.6" customHeight="1" x14ac:dyDescent="0.25">
      <c r="A16" s="526"/>
      <c r="B16" s="526"/>
      <c r="C16" s="526"/>
    </row>
    <row r="17" spans="1:3" ht="54" customHeight="1" x14ac:dyDescent="0.25">
      <c r="A17" s="527"/>
      <c r="B17" s="527"/>
      <c r="C17" s="527"/>
    </row>
  </sheetData>
  <mergeCells count="6">
    <mergeCell ref="A17:C17"/>
    <mergeCell ref="A3:C3"/>
    <mergeCell ref="A1:C1"/>
    <mergeCell ref="B6:C6"/>
    <mergeCell ref="B8:C8"/>
    <mergeCell ref="A16:C1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election activeCell="E21" sqref="E21"/>
    </sheetView>
  </sheetViews>
  <sheetFormatPr defaultRowHeight="12.75" x14ac:dyDescent="0.2"/>
  <cols>
    <col min="1" max="1" width="33" customWidth="1"/>
    <col min="2" max="2" width="18.7109375" customWidth="1"/>
    <col min="3" max="3" width="18.5703125" customWidth="1"/>
    <col min="4" max="4" width="18.7109375" customWidth="1"/>
  </cols>
  <sheetData>
    <row r="1" spans="1:4" ht="36" customHeight="1" x14ac:dyDescent="0.2">
      <c r="A1" s="534" t="s">
        <v>159</v>
      </c>
      <c r="B1" s="534"/>
      <c r="C1" s="534"/>
      <c r="D1" s="534"/>
    </row>
    <row r="2" spans="1:4" ht="13.15" x14ac:dyDescent="0.25">
      <c r="A2" s="46"/>
      <c r="B2" s="25"/>
      <c r="C2" s="25"/>
      <c r="D2" s="25"/>
    </row>
    <row r="3" spans="1:4" ht="14.45" customHeight="1" x14ac:dyDescent="0.2">
      <c r="A3" s="184"/>
      <c r="B3" s="146" t="s">
        <v>573</v>
      </c>
      <c r="C3" s="514" t="s">
        <v>47</v>
      </c>
      <c r="D3" s="515"/>
    </row>
    <row r="4" spans="1:4" ht="38.25" x14ac:dyDescent="0.2">
      <c r="A4" s="185"/>
      <c r="B4" s="41" t="s">
        <v>164</v>
      </c>
      <c r="C4" s="182" t="s">
        <v>48</v>
      </c>
      <c r="D4" s="183" t="s">
        <v>49</v>
      </c>
    </row>
    <row r="5" spans="1:4" ht="19.149999999999999" customHeight="1" x14ac:dyDescent="0.2">
      <c r="A5" s="114"/>
      <c r="B5" s="518" t="s">
        <v>576</v>
      </c>
      <c r="C5" s="519"/>
      <c r="D5" s="520"/>
    </row>
    <row r="6" spans="1:4" ht="14.45" customHeight="1" x14ac:dyDescent="0.2">
      <c r="A6" s="139" t="s">
        <v>50</v>
      </c>
      <c r="B6" s="244">
        <v>173169</v>
      </c>
      <c r="C6" s="238" t="s">
        <v>583</v>
      </c>
      <c r="D6" s="238" t="s">
        <v>473</v>
      </c>
    </row>
    <row r="7" spans="1:4" ht="14.45" customHeight="1" x14ac:dyDescent="0.2">
      <c r="A7" s="22" t="s">
        <v>51</v>
      </c>
      <c r="B7" s="172">
        <v>107517</v>
      </c>
      <c r="C7" s="238" t="s">
        <v>751</v>
      </c>
      <c r="D7" s="238" t="s">
        <v>752</v>
      </c>
    </row>
    <row r="8" spans="1:4" ht="14.45" customHeight="1" x14ac:dyDescent="0.2">
      <c r="A8" s="29" t="s">
        <v>604</v>
      </c>
      <c r="B8" s="172">
        <v>280686</v>
      </c>
      <c r="C8" s="63"/>
      <c r="D8" s="238" t="s">
        <v>465</v>
      </c>
    </row>
    <row r="9" spans="1:4" ht="14.45" customHeight="1" x14ac:dyDescent="0.2">
      <c r="A9" s="28"/>
      <c r="B9" s="501" t="s">
        <v>32</v>
      </c>
      <c r="C9" s="536"/>
      <c r="D9" s="502"/>
    </row>
    <row r="10" spans="1:4" ht="14.45" customHeight="1" x14ac:dyDescent="0.2">
      <c r="A10" s="139" t="s">
        <v>50</v>
      </c>
      <c r="B10" s="172">
        <v>41672</v>
      </c>
      <c r="C10" s="63">
        <v>7.6</v>
      </c>
      <c r="D10" s="63">
        <v>71.3</v>
      </c>
    </row>
    <row r="11" spans="1:4" ht="14.45" customHeight="1" x14ac:dyDescent="0.2">
      <c r="A11" s="322" t="s">
        <v>51</v>
      </c>
      <c r="B11" s="172">
        <v>57538</v>
      </c>
      <c r="C11" s="63">
        <v>138.1</v>
      </c>
      <c r="D11" s="63">
        <v>87.3</v>
      </c>
    </row>
    <row r="12" spans="1:4" ht="14.45" customHeight="1" x14ac:dyDescent="0.2">
      <c r="A12" s="139" t="s">
        <v>52</v>
      </c>
      <c r="B12" s="172">
        <v>86112</v>
      </c>
      <c r="C12" s="63">
        <v>149.69999999999999</v>
      </c>
      <c r="D12" s="63">
        <v>88.8</v>
      </c>
    </row>
    <row r="13" spans="1:4" ht="14.45" customHeight="1" x14ac:dyDescent="0.2">
      <c r="A13" s="28" t="s">
        <v>160</v>
      </c>
      <c r="B13" s="172">
        <v>185322</v>
      </c>
      <c r="C13" s="63">
        <v>21.1</v>
      </c>
      <c r="D13" s="63">
        <v>83.7</v>
      </c>
    </row>
    <row r="14" spans="1:4" ht="14.45" customHeight="1" x14ac:dyDescent="0.2">
      <c r="A14" s="139" t="s">
        <v>54</v>
      </c>
      <c r="B14" s="172">
        <v>61777</v>
      </c>
      <c r="C14" s="63">
        <v>71.7</v>
      </c>
      <c r="D14" s="63">
        <v>176.4</v>
      </c>
    </row>
    <row r="15" spans="1:4" ht="14.45" customHeight="1" x14ac:dyDescent="0.2">
      <c r="A15" s="139" t="s">
        <v>55</v>
      </c>
      <c r="B15" s="172">
        <v>112493</v>
      </c>
      <c r="C15" s="63">
        <v>182.1</v>
      </c>
      <c r="D15" s="63">
        <v>138.5</v>
      </c>
    </row>
    <row r="16" spans="1:4" ht="14.45" customHeight="1" x14ac:dyDescent="0.2">
      <c r="A16" s="139" t="s">
        <v>56</v>
      </c>
      <c r="B16" s="172">
        <v>153019</v>
      </c>
      <c r="C16" s="63">
        <v>136</v>
      </c>
      <c r="D16" s="63" t="s">
        <v>468</v>
      </c>
    </row>
    <row r="17" spans="1:4" ht="14.45" customHeight="1" x14ac:dyDescent="0.2">
      <c r="A17" s="28" t="s">
        <v>161</v>
      </c>
      <c r="B17" s="172">
        <v>327289</v>
      </c>
      <c r="C17" s="63">
        <v>176.6</v>
      </c>
      <c r="D17" s="240">
        <v>196.8</v>
      </c>
    </row>
    <row r="18" spans="1:4" ht="14.45" customHeight="1" x14ac:dyDescent="0.2">
      <c r="A18" s="28" t="s">
        <v>57</v>
      </c>
      <c r="B18" s="172">
        <v>512611</v>
      </c>
      <c r="C18" s="63"/>
      <c r="D18" s="63">
        <v>132.19999999999999</v>
      </c>
    </row>
    <row r="19" spans="1:4" ht="14.45" customHeight="1" x14ac:dyDescent="0.2">
      <c r="A19" s="139" t="s">
        <v>58</v>
      </c>
      <c r="B19" s="172">
        <v>125252</v>
      </c>
      <c r="C19" s="63">
        <v>81.900000000000006</v>
      </c>
      <c r="D19" s="63">
        <v>113.7</v>
      </c>
    </row>
    <row r="20" spans="1:4" ht="14.45" customHeight="1" x14ac:dyDescent="0.2">
      <c r="A20" s="139" t="s">
        <v>31</v>
      </c>
      <c r="B20" s="172">
        <v>88305</v>
      </c>
      <c r="C20" s="63">
        <v>70.5</v>
      </c>
      <c r="D20" s="63">
        <v>89.3</v>
      </c>
    </row>
    <row r="21" spans="1:4" ht="14.45" customHeight="1" x14ac:dyDescent="0.2">
      <c r="A21" s="139" t="s">
        <v>59</v>
      </c>
      <c r="B21" s="172">
        <v>206986</v>
      </c>
      <c r="C21" s="63" t="s">
        <v>464</v>
      </c>
      <c r="D21" s="63">
        <v>191.6</v>
      </c>
    </row>
    <row r="22" spans="1:4" ht="14.45" customHeight="1" x14ac:dyDescent="0.2">
      <c r="A22" s="28" t="s">
        <v>162</v>
      </c>
      <c r="B22" s="172">
        <v>420543</v>
      </c>
      <c r="C22" s="63">
        <v>128.5</v>
      </c>
      <c r="D22" s="63">
        <v>132.6</v>
      </c>
    </row>
    <row r="23" spans="1:4" ht="14.45" customHeight="1" x14ac:dyDescent="0.2">
      <c r="A23" s="28" t="s">
        <v>60</v>
      </c>
      <c r="B23" s="172">
        <v>933154</v>
      </c>
      <c r="C23" s="63"/>
      <c r="D23" s="63">
        <v>132.4</v>
      </c>
    </row>
    <row r="24" spans="1:4" ht="14.45" customHeight="1" x14ac:dyDescent="0.2">
      <c r="A24" s="139" t="s">
        <v>61</v>
      </c>
      <c r="B24" s="172">
        <v>178152</v>
      </c>
      <c r="C24" s="63">
        <v>86.1</v>
      </c>
      <c r="D24" s="63">
        <v>109.9</v>
      </c>
    </row>
    <row r="25" spans="1:4" ht="14.45" customHeight="1" x14ac:dyDescent="0.2">
      <c r="A25" s="139" t="s">
        <v>62</v>
      </c>
      <c r="B25" s="172">
        <v>203655</v>
      </c>
      <c r="C25" s="63">
        <v>114.3</v>
      </c>
      <c r="D25" s="63">
        <v>123.9</v>
      </c>
    </row>
    <row r="26" spans="1:4" ht="14.45" customHeight="1" x14ac:dyDescent="0.2">
      <c r="A26" s="139" t="s">
        <v>63</v>
      </c>
      <c r="B26" s="172">
        <v>391217</v>
      </c>
      <c r="C26" s="91">
        <v>192.1</v>
      </c>
      <c r="D26" s="91">
        <v>71.099999999999994</v>
      </c>
    </row>
    <row r="27" spans="1:4" ht="14.45" customHeight="1" x14ac:dyDescent="0.2">
      <c r="A27" s="28" t="s">
        <v>163</v>
      </c>
      <c r="B27" s="172">
        <v>773024</v>
      </c>
      <c r="C27" s="91">
        <v>183.8</v>
      </c>
      <c r="D27" s="91">
        <v>88.2</v>
      </c>
    </row>
    <row r="28" spans="1:4" ht="14.45" customHeight="1" x14ac:dyDescent="0.2">
      <c r="A28" s="152" t="s">
        <v>64</v>
      </c>
      <c r="B28" s="173">
        <v>1706178</v>
      </c>
      <c r="C28" s="93"/>
      <c r="D28" s="93">
        <v>107.9</v>
      </c>
    </row>
    <row r="29" spans="1:4" ht="13.15" x14ac:dyDescent="0.25">
      <c r="A29" s="535"/>
      <c r="B29" s="535"/>
      <c r="C29" s="535"/>
      <c r="D29" s="535"/>
    </row>
    <row r="30" spans="1:4" ht="13.15" x14ac:dyDescent="0.25">
      <c r="A30" s="532"/>
      <c r="B30" s="532"/>
      <c r="C30" s="532"/>
      <c r="D30" s="532"/>
    </row>
    <row r="31" spans="1:4" ht="27.75" customHeight="1" x14ac:dyDescent="0.25">
      <c r="A31" s="533"/>
      <c r="B31" s="533"/>
      <c r="C31" s="533"/>
      <c r="D31" s="533"/>
    </row>
  </sheetData>
  <mergeCells count="7">
    <mergeCell ref="A30:D30"/>
    <mergeCell ref="A31:D31"/>
    <mergeCell ref="A1:D1"/>
    <mergeCell ref="C3:D3"/>
    <mergeCell ref="A29:D29"/>
    <mergeCell ref="B5:D5"/>
    <mergeCell ref="B9:D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Normal="100" workbookViewId="0">
      <selection sqref="A1:C1"/>
    </sheetView>
  </sheetViews>
  <sheetFormatPr defaultRowHeight="12.75" x14ac:dyDescent="0.2"/>
  <cols>
    <col min="1" max="1" width="31" customWidth="1"/>
    <col min="2" max="3" width="28.42578125" style="25" customWidth="1"/>
  </cols>
  <sheetData>
    <row r="1" spans="1:3" ht="15" x14ac:dyDescent="0.25">
      <c r="A1" s="494" t="s">
        <v>356</v>
      </c>
      <c r="B1" s="494"/>
      <c r="C1" s="494"/>
    </row>
    <row r="3" spans="1:3" ht="26.45" customHeight="1" x14ac:dyDescent="0.2">
      <c r="A3" s="537" t="s">
        <v>166</v>
      </c>
      <c r="B3" s="537"/>
      <c r="C3" s="537"/>
    </row>
    <row r="4" spans="1:3" ht="13.15" x14ac:dyDescent="0.25">
      <c r="A4" s="16"/>
    </row>
    <row r="5" spans="1:3" ht="27.6" customHeight="1" x14ac:dyDescent="0.2">
      <c r="A5" s="49"/>
      <c r="B5" s="215" t="s">
        <v>165</v>
      </c>
      <c r="C5" s="232" t="s">
        <v>97</v>
      </c>
    </row>
    <row r="6" spans="1:3" ht="20.25" customHeight="1" x14ac:dyDescent="0.2">
      <c r="A6" s="147"/>
      <c r="B6" s="540" t="s">
        <v>576</v>
      </c>
      <c r="C6" s="541"/>
    </row>
    <row r="7" spans="1:3" x14ac:dyDescent="0.2">
      <c r="A7" s="148" t="s">
        <v>50</v>
      </c>
      <c r="B7" s="153">
        <v>97.5</v>
      </c>
      <c r="C7" s="150">
        <v>96.5</v>
      </c>
    </row>
    <row r="8" spans="1:3" x14ac:dyDescent="0.2">
      <c r="A8" s="148" t="s">
        <v>51</v>
      </c>
      <c r="B8" s="153">
        <v>96</v>
      </c>
      <c r="C8" s="150">
        <v>98.7</v>
      </c>
    </row>
    <row r="9" spans="1:3" ht="19.149999999999999" customHeight="1" x14ac:dyDescent="0.2">
      <c r="A9" s="149"/>
      <c r="B9" s="538" t="s">
        <v>32</v>
      </c>
      <c r="C9" s="539"/>
    </row>
    <row r="10" spans="1:3" x14ac:dyDescent="0.2">
      <c r="A10" s="148" t="s">
        <v>50</v>
      </c>
      <c r="B10" s="153">
        <v>101.1</v>
      </c>
      <c r="C10" s="150">
        <v>93.6</v>
      </c>
    </row>
    <row r="11" spans="1:3" x14ac:dyDescent="0.2">
      <c r="A11" s="148" t="s">
        <v>51</v>
      </c>
      <c r="B11" s="153">
        <v>97.3</v>
      </c>
      <c r="C11" s="150">
        <v>85.4</v>
      </c>
    </row>
    <row r="12" spans="1:3" x14ac:dyDescent="0.2">
      <c r="A12" s="148" t="s">
        <v>52</v>
      </c>
      <c r="B12" s="153">
        <v>101.5</v>
      </c>
      <c r="C12" s="150">
        <v>81.099999999999994</v>
      </c>
    </row>
    <row r="13" spans="1:3" x14ac:dyDescent="0.2">
      <c r="A13" s="148" t="s">
        <v>54</v>
      </c>
      <c r="B13" s="153">
        <v>106.2</v>
      </c>
      <c r="C13" s="150">
        <v>92.4</v>
      </c>
    </row>
    <row r="14" spans="1:3" x14ac:dyDescent="0.2">
      <c r="A14" s="148" t="s">
        <v>55</v>
      </c>
      <c r="B14" s="153">
        <v>108.4</v>
      </c>
      <c r="C14" s="150">
        <v>79.7</v>
      </c>
    </row>
    <row r="15" spans="1:3" x14ac:dyDescent="0.2">
      <c r="A15" s="148" t="s">
        <v>56</v>
      </c>
      <c r="B15" s="153">
        <v>113.3</v>
      </c>
      <c r="C15" s="150">
        <v>75.099999999999994</v>
      </c>
    </row>
    <row r="16" spans="1:3" x14ac:dyDescent="0.2">
      <c r="A16" s="148" t="s">
        <v>58</v>
      </c>
      <c r="B16" s="153">
        <v>112.9</v>
      </c>
      <c r="C16" s="150">
        <v>77</v>
      </c>
    </row>
    <row r="17" spans="1:3" x14ac:dyDescent="0.2">
      <c r="A17" s="148" t="s">
        <v>31</v>
      </c>
      <c r="B17" s="153">
        <v>117.3</v>
      </c>
      <c r="C17" s="150">
        <v>86.1</v>
      </c>
    </row>
    <row r="18" spans="1:3" x14ac:dyDescent="0.2">
      <c r="A18" s="148" t="s">
        <v>59</v>
      </c>
      <c r="B18" s="153">
        <v>126.9</v>
      </c>
      <c r="C18" s="150">
        <v>94.9</v>
      </c>
    </row>
    <row r="19" spans="1:3" x14ac:dyDescent="0.2">
      <c r="A19" s="148" t="s">
        <v>61</v>
      </c>
      <c r="B19" s="153">
        <v>108</v>
      </c>
      <c r="C19" s="150">
        <v>85.8</v>
      </c>
    </row>
    <row r="20" spans="1:3" x14ac:dyDescent="0.2">
      <c r="A20" s="148" t="s">
        <v>62</v>
      </c>
      <c r="B20" s="153">
        <v>90.7</v>
      </c>
      <c r="C20" s="150">
        <v>77</v>
      </c>
    </row>
    <row r="21" spans="1:3" x14ac:dyDescent="0.2">
      <c r="A21" s="210" t="s">
        <v>63</v>
      </c>
      <c r="B21" s="154">
        <v>101.1</v>
      </c>
      <c r="C21" s="151">
        <v>83.7</v>
      </c>
    </row>
    <row r="23" spans="1:3" ht="13.15" x14ac:dyDescent="0.25">
      <c r="A23" s="533"/>
      <c r="B23" s="533"/>
      <c r="C23" s="533"/>
    </row>
    <row r="34" spans="2:3" ht="13.15" x14ac:dyDescent="0.25">
      <c r="B34"/>
      <c r="C34"/>
    </row>
  </sheetData>
  <mergeCells count="5">
    <mergeCell ref="A23:C23"/>
    <mergeCell ref="A3:C3"/>
    <mergeCell ref="A1:C1"/>
    <mergeCell ref="B9:C9"/>
    <mergeCell ref="B6:C6"/>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sqref="A1:D1"/>
    </sheetView>
  </sheetViews>
  <sheetFormatPr defaultRowHeight="12.75" x14ac:dyDescent="0.2"/>
  <cols>
    <col min="1" max="1" width="33.7109375" customWidth="1"/>
    <col min="2" max="2" width="19" customWidth="1"/>
    <col min="3" max="4" width="17.7109375" customWidth="1"/>
  </cols>
  <sheetData>
    <row r="1" spans="1:4" ht="15" x14ac:dyDescent="0.25">
      <c r="A1" s="494" t="s">
        <v>426</v>
      </c>
      <c r="B1" s="494"/>
      <c r="C1" s="494"/>
      <c r="D1" s="494"/>
    </row>
    <row r="3" spans="1:4" ht="15" x14ac:dyDescent="0.25">
      <c r="A3" s="494" t="s">
        <v>169</v>
      </c>
      <c r="B3" s="494"/>
      <c r="C3" s="494"/>
      <c r="D3" s="494"/>
    </row>
    <row r="5" spans="1:4" ht="15" x14ac:dyDescent="0.2">
      <c r="A5" s="511" t="s">
        <v>167</v>
      </c>
      <c r="B5" s="511"/>
      <c r="C5" s="511"/>
      <c r="D5" s="511"/>
    </row>
    <row r="6" spans="1:4" ht="13.15" x14ac:dyDescent="0.25">
      <c r="A6" s="52"/>
      <c r="B6" s="25"/>
      <c r="C6" s="25"/>
      <c r="D6" s="25"/>
    </row>
    <row r="7" spans="1:4" x14ac:dyDescent="0.2">
      <c r="A7" s="545"/>
      <c r="B7" s="547" t="s">
        <v>156</v>
      </c>
      <c r="C7" s="514" t="s">
        <v>47</v>
      </c>
      <c r="D7" s="515"/>
    </row>
    <row r="8" spans="1:4" ht="39" customHeight="1" x14ac:dyDescent="0.2">
      <c r="A8" s="546"/>
      <c r="B8" s="548"/>
      <c r="C8" s="216" t="s">
        <v>168</v>
      </c>
      <c r="D8" s="217" t="s">
        <v>49</v>
      </c>
    </row>
    <row r="9" spans="1:4" ht="13.9" customHeight="1" x14ac:dyDescent="0.2">
      <c r="A9" s="116"/>
      <c r="B9" s="542" t="s">
        <v>576</v>
      </c>
      <c r="C9" s="543"/>
      <c r="D9" s="544"/>
    </row>
    <row r="10" spans="1:4" ht="15.6" customHeight="1" x14ac:dyDescent="0.2">
      <c r="A10" s="441" t="s">
        <v>50</v>
      </c>
      <c r="B10" s="434">
        <v>38408.9</v>
      </c>
      <c r="C10" s="434">
        <v>77.3</v>
      </c>
      <c r="D10" s="435">
        <v>106.1</v>
      </c>
    </row>
    <row r="11" spans="1:4" ht="15.6" customHeight="1" x14ac:dyDescent="0.2">
      <c r="A11" s="441" t="s">
        <v>51</v>
      </c>
      <c r="B11" s="434">
        <v>37950.1</v>
      </c>
      <c r="C11" s="434">
        <v>98.2</v>
      </c>
      <c r="D11" s="435">
        <v>102.9</v>
      </c>
    </row>
    <row r="12" spans="1:4" ht="15.6" customHeight="1" x14ac:dyDescent="0.2">
      <c r="A12" s="442" t="s">
        <v>604</v>
      </c>
      <c r="B12" s="434">
        <v>76359</v>
      </c>
      <c r="C12" s="434"/>
      <c r="D12" s="435">
        <v>104.4</v>
      </c>
    </row>
    <row r="13" spans="1:4" ht="15.6" customHeight="1" x14ac:dyDescent="0.2">
      <c r="A13" s="200"/>
      <c r="B13" s="501" t="s">
        <v>32</v>
      </c>
      <c r="C13" s="536"/>
      <c r="D13" s="502"/>
    </row>
    <row r="14" spans="1:4" ht="15.6" customHeight="1" x14ac:dyDescent="0.2">
      <c r="A14" s="441" t="s">
        <v>50</v>
      </c>
      <c r="B14" s="434">
        <v>33779.199999999997</v>
      </c>
      <c r="C14" s="434">
        <v>78.599999999999994</v>
      </c>
      <c r="D14" s="435">
        <v>99.4</v>
      </c>
    </row>
    <row r="15" spans="1:4" ht="15.6" customHeight="1" x14ac:dyDescent="0.2">
      <c r="A15" s="441" t="s">
        <v>51</v>
      </c>
      <c r="B15" s="434">
        <v>34368.699999999997</v>
      </c>
      <c r="C15" s="434">
        <v>101.1</v>
      </c>
      <c r="D15" s="435">
        <v>100.9</v>
      </c>
    </row>
    <row r="16" spans="1:4" ht="15.6" customHeight="1" x14ac:dyDescent="0.2">
      <c r="A16" s="441" t="s">
        <v>52</v>
      </c>
      <c r="B16" s="434">
        <v>36305.199999999997</v>
      </c>
      <c r="C16" s="434">
        <v>104.8</v>
      </c>
      <c r="D16" s="435">
        <v>99.9</v>
      </c>
    </row>
    <row r="17" spans="1:4" ht="15.6" customHeight="1" x14ac:dyDescent="0.2">
      <c r="A17" s="442" t="s">
        <v>160</v>
      </c>
      <c r="B17" s="434">
        <v>104453.1</v>
      </c>
      <c r="C17" s="434">
        <v>92.8</v>
      </c>
      <c r="D17" s="436">
        <v>100.1</v>
      </c>
    </row>
    <row r="18" spans="1:4" ht="15.6" customHeight="1" x14ac:dyDescent="0.2">
      <c r="A18" s="441" t="s">
        <v>54</v>
      </c>
      <c r="B18" s="434">
        <v>36231.5</v>
      </c>
      <c r="C18" s="434">
        <v>99.1</v>
      </c>
      <c r="D18" s="435">
        <v>125.7</v>
      </c>
    </row>
    <row r="19" spans="1:4" ht="15.6" customHeight="1" x14ac:dyDescent="0.2">
      <c r="A19" s="441" t="s">
        <v>55</v>
      </c>
      <c r="B19" s="434">
        <v>37100.699999999997</v>
      </c>
      <c r="C19" s="434">
        <v>101.7</v>
      </c>
      <c r="D19" s="435">
        <v>119.4</v>
      </c>
    </row>
    <row r="20" spans="1:4" ht="15.6" customHeight="1" x14ac:dyDescent="0.2">
      <c r="A20" s="441" t="s">
        <v>56</v>
      </c>
      <c r="B20" s="434">
        <v>36242.699999999997</v>
      </c>
      <c r="C20" s="434">
        <v>97.4</v>
      </c>
      <c r="D20" s="435">
        <v>104.5</v>
      </c>
    </row>
    <row r="21" spans="1:4" ht="15.6" customHeight="1" x14ac:dyDescent="0.2">
      <c r="A21" s="442" t="s">
        <v>161</v>
      </c>
      <c r="B21" s="434">
        <v>109574.9</v>
      </c>
      <c r="C21" s="434">
        <v>102.9</v>
      </c>
      <c r="D21" s="435">
        <v>115.9</v>
      </c>
    </row>
    <row r="22" spans="1:4" ht="15.6" customHeight="1" x14ac:dyDescent="0.2">
      <c r="A22" s="442" t="s">
        <v>57</v>
      </c>
      <c r="B22" s="434">
        <v>214028</v>
      </c>
      <c r="C22" s="434"/>
      <c r="D22" s="435">
        <v>107.5</v>
      </c>
    </row>
    <row r="23" spans="1:4" ht="15.6" customHeight="1" x14ac:dyDescent="0.2">
      <c r="A23" s="441" t="s">
        <v>58</v>
      </c>
      <c r="B23" s="434">
        <v>38289.5</v>
      </c>
      <c r="C23" s="434">
        <v>105.2</v>
      </c>
      <c r="D23" s="435">
        <v>99.2</v>
      </c>
    </row>
    <row r="24" spans="1:4" ht="15.6" customHeight="1" x14ac:dyDescent="0.2">
      <c r="A24" s="441" t="s">
        <v>31</v>
      </c>
      <c r="B24" s="434">
        <v>40627.5</v>
      </c>
      <c r="C24" s="434">
        <v>106.3</v>
      </c>
      <c r="D24" s="435">
        <v>105.1</v>
      </c>
    </row>
    <row r="25" spans="1:4" ht="15.6" customHeight="1" x14ac:dyDescent="0.2">
      <c r="A25" s="441" t="s">
        <v>59</v>
      </c>
      <c r="B25" s="434">
        <v>39740.800000000003</v>
      </c>
      <c r="C25" s="434">
        <v>97.1</v>
      </c>
      <c r="D25" s="435">
        <v>102.1</v>
      </c>
    </row>
    <row r="26" spans="1:4" ht="15.6" customHeight="1" x14ac:dyDescent="0.2">
      <c r="A26" s="442" t="s">
        <v>162</v>
      </c>
      <c r="B26" s="434">
        <v>118657.8</v>
      </c>
      <c r="C26" s="434">
        <v>107.5</v>
      </c>
      <c r="D26" s="435">
        <v>102.1</v>
      </c>
    </row>
    <row r="27" spans="1:4" ht="15.6" customHeight="1" x14ac:dyDescent="0.2">
      <c r="A27" s="442" t="s">
        <v>60</v>
      </c>
      <c r="B27" s="434">
        <v>332685.8</v>
      </c>
      <c r="C27" s="434"/>
      <c r="D27" s="435">
        <v>105.6</v>
      </c>
    </row>
    <row r="28" spans="1:4" ht="15.6" customHeight="1" x14ac:dyDescent="0.2">
      <c r="A28" s="441" t="s">
        <v>61</v>
      </c>
      <c r="B28" s="434">
        <v>41919.1</v>
      </c>
      <c r="C28" s="434">
        <v>104.1</v>
      </c>
      <c r="D28" s="435">
        <v>107.3</v>
      </c>
    </row>
    <row r="29" spans="1:4" ht="15.6" customHeight="1" x14ac:dyDescent="0.2">
      <c r="A29" s="441" t="s">
        <v>62</v>
      </c>
      <c r="B29" s="434">
        <v>39562.199999999997</v>
      </c>
      <c r="C29" s="434">
        <v>93.5</v>
      </c>
      <c r="D29" s="435">
        <v>102.3</v>
      </c>
    </row>
    <row r="30" spans="1:4" ht="15.6" customHeight="1" x14ac:dyDescent="0.2">
      <c r="A30" s="441" t="s">
        <v>63</v>
      </c>
      <c r="B30" s="437">
        <v>49454.5</v>
      </c>
      <c r="C30" s="437">
        <v>124.7</v>
      </c>
      <c r="D30" s="438">
        <v>107.8</v>
      </c>
    </row>
    <row r="31" spans="1:4" ht="15.6" customHeight="1" x14ac:dyDescent="0.2">
      <c r="A31" s="442" t="s">
        <v>163</v>
      </c>
      <c r="B31" s="434">
        <f>B32-B27</f>
        <v>130935.79999999999</v>
      </c>
      <c r="C31" s="437">
        <v>107.3</v>
      </c>
      <c r="D31" s="438">
        <v>105.9</v>
      </c>
    </row>
    <row r="32" spans="1:4" ht="13.5" customHeight="1" x14ac:dyDescent="0.2">
      <c r="A32" s="443" t="s">
        <v>64</v>
      </c>
      <c r="B32" s="439">
        <v>463621.6</v>
      </c>
      <c r="C32" s="439"/>
      <c r="D32" s="440">
        <v>105.6</v>
      </c>
    </row>
  </sheetData>
  <mergeCells count="8">
    <mergeCell ref="B9:D9"/>
    <mergeCell ref="B13:D13"/>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E21" sqref="E21"/>
    </sheetView>
  </sheetViews>
  <sheetFormatPr defaultRowHeight="12.75" x14ac:dyDescent="0.2"/>
  <cols>
    <col min="1" max="1" width="34.28515625" customWidth="1"/>
    <col min="2" max="2" width="11.5703125" customWidth="1"/>
    <col min="3" max="3" width="10.28515625" customWidth="1"/>
    <col min="4" max="4" width="11.42578125" customWidth="1"/>
    <col min="5" max="5" width="10.28515625" customWidth="1"/>
    <col min="6" max="6" width="11" customWidth="1"/>
  </cols>
  <sheetData>
    <row r="1" spans="1:6" ht="32.25" customHeight="1" x14ac:dyDescent="0.2">
      <c r="A1" s="497" t="s">
        <v>469</v>
      </c>
      <c r="B1" s="497"/>
      <c r="C1" s="497"/>
      <c r="D1" s="497"/>
      <c r="E1" s="497"/>
      <c r="F1" s="497"/>
    </row>
    <row r="2" spans="1:6" ht="12.75" customHeight="1" x14ac:dyDescent="0.25">
      <c r="A2" s="57"/>
      <c r="B2" s="25"/>
      <c r="C2" s="25"/>
      <c r="D2" s="25"/>
      <c r="E2" s="25"/>
      <c r="F2" s="25"/>
    </row>
    <row r="3" spans="1:6" x14ac:dyDescent="0.2">
      <c r="A3" s="545"/>
      <c r="B3" s="524" t="s">
        <v>609</v>
      </c>
      <c r="C3" s="515"/>
      <c r="D3" s="524" t="s">
        <v>608</v>
      </c>
      <c r="E3" s="515"/>
      <c r="F3" s="318" t="s">
        <v>33</v>
      </c>
    </row>
    <row r="4" spans="1:6" ht="89.25" x14ac:dyDescent="0.2">
      <c r="A4" s="546"/>
      <c r="B4" s="319" t="s">
        <v>36</v>
      </c>
      <c r="C4" s="43" t="s">
        <v>612</v>
      </c>
      <c r="D4" s="319" t="s">
        <v>36</v>
      </c>
      <c r="E4" s="43" t="s">
        <v>613</v>
      </c>
      <c r="F4" s="21" t="s">
        <v>614</v>
      </c>
    </row>
    <row r="5" spans="1:6" x14ac:dyDescent="0.2">
      <c r="A5" s="29" t="s">
        <v>170</v>
      </c>
      <c r="B5" s="165">
        <v>37950.1</v>
      </c>
      <c r="C5" s="165">
        <v>102.9</v>
      </c>
      <c r="D5" s="165">
        <v>76359</v>
      </c>
      <c r="E5" s="165">
        <v>104.4</v>
      </c>
      <c r="F5" s="68">
        <v>100.1</v>
      </c>
    </row>
    <row r="6" spans="1:6" x14ac:dyDescent="0.2">
      <c r="A6" s="58" t="s">
        <v>171</v>
      </c>
      <c r="B6" s="165"/>
      <c r="C6" s="165"/>
      <c r="D6" s="165"/>
      <c r="E6" s="165"/>
      <c r="F6" s="68"/>
    </row>
    <row r="7" spans="1:6" ht="38.25" x14ac:dyDescent="0.2">
      <c r="A7" s="34" t="s">
        <v>172</v>
      </c>
      <c r="B7" s="165">
        <v>37651.699999999997</v>
      </c>
      <c r="C7" s="165">
        <v>103.2</v>
      </c>
      <c r="D7" s="165">
        <v>75758.899999999994</v>
      </c>
      <c r="E7" s="165">
        <v>104.8</v>
      </c>
      <c r="F7" s="68">
        <v>100.3</v>
      </c>
    </row>
    <row r="8" spans="1:6" ht="38.25" x14ac:dyDescent="0.2">
      <c r="A8" s="40" t="s">
        <v>173</v>
      </c>
      <c r="B8" s="181">
        <v>298.39999999999998</v>
      </c>
      <c r="C8" s="181">
        <v>79.5</v>
      </c>
      <c r="D8" s="181">
        <v>600.1</v>
      </c>
      <c r="E8" s="181">
        <v>74.599999999999994</v>
      </c>
      <c r="F8" s="164">
        <v>83.8</v>
      </c>
    </row>
    <row r="10" spans="1:6" ht="13.15" x14ac:dyDescent="0.25">
      <c r="B10" s="363"/>
      <c r="C10" s="363"/>
      <c r="D10" s="363"/>
      <c r="E10" s="363"/>
      <c r="F10" s="363"/>
    </row>
    <row r="11" spans="1:6" ht="13.15" x14ac:dyDescent="0.25">
      <c r="B11" s="363"/>
      <c r="C11" s="363"/>
      <c r="D11" s="363"/>
      <c r="E11" s="363"/>
      <c r="F11" s="363"/>
    </row>
  </sheetData>
  <mergeCells count="4">
    <mergeCell ref="A3:A4"/>
    <mergeCell ref="B3:C3"/>
    <mergeCell ref="A1:F1"/>
    <mergeCell ref="D3:E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zoomScaleNormal="100" workbookViewId="0">
      <selection activeCell="E21" sqref="E21"/>
    </sheetView>
  </sheetViews>
  <sheetFormatPr defaultRowHeight="12.75" x14ac:dyDescent="0.2"/>
  <cols>
    <col min="1" max="1" width="18.5703125" customWidth="1"/>
    <col min="2" max="7" width="11.5703125" customWidth="1"/>
    <col min="8" max="8" width="13.85546875" customWidth="1"/>
  </cols>
  <sheetData>
    <row r="1" spans="1:7" ht="29.65" customHeight="1" x14ac:dyDescent="0.2">
      <c r="A1" s="497" t="s">
        <v>470</v>
      </c>
      <c r="B1" s="497"/>
      <c r="C1" s="497"/>
      <c r="D1" s="497"/>
      <c r="E1" s="497"/>
      <c r="F1" s="497"/>
      <c r="G1" s="497"/>
    </row>
    <row r="2" spans="1:7" ht="13.15" x14ac:dyDescent="0.25">
      <c r="A2" s="37"/>
      <c r="B2" s="25"/>
      <c r="C2" s="25"/>
      <c r="D2" s="25"/>
      <c r="E2" s="25"/>
      <c r="F2" s="25"/>
      <c r="G2" s="25"/>
    </row>
    <row r="3" spans="1:7" ht="25.15" customHeight="1" x14ac:dyDescent="0.2">
      <c r="A3" s="545"/>
      <c r="B3" s="514" t="s">
        <v>174</v>
      </c>
      <c r="C3" s="553"/>
      <c r="D3" s="515"/>
      <c r="E3" s="514" t="s">
        <v>175</v>
      </c>
      <c r="F3" s="553"/>
      <c r="G3" s="515"/>
    </row>
    <row r="4" spans="1:7" x14ac:dyDescent="0.2">
      <c r="A4" s="552"/>
      <c r="B4" s="554" t="s">
        <v>36</v>
      </c>
      <c r="C4" s="514" t="s">
        <v>176</v>
      </c>
      <c r="D4" s="515"/>
      <c r="E4" s="555" t="s">
        <v>36</v>
      </c>
      <c r="F4" s="514" t="s">
        <v>176</v>
      </c>
      <c r="G4" s="515"/>
    </row>
    <row r="5" spans="1:7" ht="63.75" x14ac:dyDescent="0.2">
      <c r="A5" s="546"/>
      <c r="B5" s="548"/>
      <c r="C5" s="41" t="s">
        <v>177</v>
      </c>
      <c r="D5" s="41" t="s">
        <v>178</v>
      </c>
      <c r="E5" s="556"/>
      <c r="F5" s="41" t="s">
        <v>177</v>
      </c>
      <c r="G5" s="21" t="s">
        <v>178</v>
      </c>
    </row>
    <row r="6" spans="1:7" ht="14.65" customHeight="1" x14ac:dyDescent="0.2">
      <c r="A6" s="114"/>
      <c r="B6" s="518" t="s">
        <v>576</v>
      </c>
      <c r="C6" s="519"/>
      <c r="D6" s="519"/>
      <c r="E6" s="519"/>
      <c r="F6" s="519"/>
      <c r="G6" s="520"/>
    </row>
    <row r="7" spans="1:7" ht="14.65" customHeight="1" x14ac:dyDescent="0.2">
      <c r="A7" s="139" t="s">
        <v>50</v>
      </c>
      <c r="B7" s="50">
        <v>18369.099999999999</v>
      </c>
      <c r="C7" s="50">
        <v>76.8</v>
      </c>
      <c r="D7" s="50">
        <v>106.4</v>
      </c>
      <c r="E7" s="50">
        <v>20039.8</v>
      </c>
      <c r="F7" s="50">
        <v>77.900000000000006</v>
      </c>
      <c r="G7" s="53">
        <v>105.6</v>
      </c>
    </row>
    <row r="8" spans="1:7" ht="14.65" customHeight="1" x14ac:dyDescent="0.2">
      <c r="A8" s="139" t="s">
        <v>51</v>
      </c>
      <c r="B8" s="50">
        <v>18067</v>
      </c>
      <c r="C8" s="50">
        <v>97</v>
      </c>
      <c r="D8" s="50">
        <v>102.3</v>
      </c>
      <c r="E8" s="50">
        <v>19883.099999999999</v>
      </c>
      <c r="F8" s="50">
        <v>99.2</v>
      </c>
      <c r="G8" s="53">
        <v>103.4</v>
      </c>
    </row>
    <row r="9" spans="1:7" ht="14.65" customHeight="1" x14ac:dyDescent="0.2">
      <c r="A9" s="28" t="s">
        <v>604</v>
      </c>
      <c r="B9" s="50">
        <v>36436.1</v>
      </c>
      <c r="C9" s="50"/>
      <c r="D9" s="50">
        <v>104.3</v>
      </c>
      <c r="E9" s="50">
        <v>39922.9</v>
      </c>
      <c r="F9" s="50"/>
      <c r="G9" s="53">
        <v>104.5</v>
      </c>
    </row>
    <row r="10" spans="1:7" ht="15.75" customHeight="1" x14ac:dyDescent="0.2">
      <c r="A10" s="28"/>
      <c r="B10" s="549" t="s">
        <v>32</v>
      </c>
      <c r="C10" s="550"/>
      <c r="D10" s="550"/>
      <c r="E10" s="550"/>
      <c r="F10" s="550"/>
      <c r="G10" s="551"/>
    </row>
    <row r="11" spans="1:7" ht="14.65" customHeight="1" x14ac:dyDescent="0.2">
      <c r="A11" s="139" t="s">
        <v>50</v>
      </c>
      <c r="B11" s="50">
        <v>15853.7</v>
      </c>
      <c r="C11" s="50">
        <v>75.2</v>
      </c>
      <c r="D11" s="50">
        <v>98.6</v>
      </c>
      <c r="E11" s="50">
        <v>17925.5</v>
      </c>
      <c r="F11" s="50">
        <v>81.900000000000006</v>
      </c>
      <c r="G11" s="53">
        <v>99.5</v>
      </c>
    </row>
    <row r="12" spans="1:7" ht="14.65" customHeight="1" x14ac:dyDescent="0.2">
      <c r="A12" s="139" t="s">
        <v>51</v>
      </c>
      <c r="B12" s="50">
        <v>16123.9</v>
      </c>
      <c r="C12" s="50">
        <v>100.8</v>
      </c>
      <c r="D12" s="50">
        <v>100.6</v>
      </c>
      <c r="E12" s="50">
        <v>18244.900000000001</v>
      </c>
      <c r="F12" s="50">
        <v>101.3</v>
      </c>
      <c r="G12" s="53">
        <v>100.9</v>
      </c>
    </row>
    <row r="13" spans="1:7" ht="14.65" customHeight="1" x14ac:dyDescent="0.2">
      <c r="A13" s="139" t="s">
        <v>52</v>
      </c>
      <c r="B13" s="50">
        <v>16715.599999999999</v>
      </c>
      <c r="C13" s="50">
        <v>102.5</v>
      </c>
      <c r="D13" s="50">
        <v>98.2</v>
      </c>
      <c r="E13" s="50">
        <v>19589.599999999999</v>
      </c>
      <c r="F13" s="50">
        <v>106.7</v>
      </c>
      <c r="G13" s="53">
        <v>101.2</v>
      </c>
    </row>
    <row r="14" spans="1:7" ht="14.65" customHeight="1" x14ac:dyDescent="0.2">
      <c r="A14" s="28" t="s">
        <v>160</v>
      </c>
      <c r="B14" s="50">
        <v>48693.2</v>
      </c>
      <c r="C14" s="50">
        <v>89.3</v>
      </c>
      <c r="D14" s="50">
        <v>99.2</v>
      </c>
      <c r="E14" s="50">
        <v>55759.9</v>
      </c>
      <c r="F14" s="50">
        <v>96</v>
      </c>
      <c r="G14" s="53">
        <v>100.6</v>
      </c>
    </row>
    <row r="15" spans="1:7" ht="14.65" customHeight="1" x14ac:dyDescent="0.2">
      <c r="A15" s="139" t="s">
        <v>54</v>
      </c>
      <c r="B15" s="50">
        <v>16653.099999999999</v>
      </c>
      <c r="C15" s="50">
        <v>99.1</v>
      </c>
      <c r="D15" s="50">
        <v>122.7</v>
      </c>
      <c r="E15" s="50">
        <v>19578.5</v>
      </c>
      <c r="F15" s="50">
        <v>99.2</v>
      </c>
      <c r="G15" s="53">
        <v>128.30000000000001</v>
      </c>
    </row>
    <row r="16" spans="1:7" ht="14.65" customHeight="1" x14ac:dyDescent="0.2">
      <c r="A16" s="139" t="s">
        <v>55</v>
      </c>
      <c r="B16" s="50">
        <v>17338</v>
      </c>
      <c r="C16" s="50">
        <v>103.6</v>
      </c>
      <c r="D16" s="50">
        <v>119.3</v>
      </c>
      <c r="E16" s="50">
        <v>19762.7</v>
      </c>
      <c r="F16" s="50">
        <v>100.1</v>
      </c>
      <c r="G16" s="53">
        <v>119.5</v>
      </c>
    </row>
    <row r="17" spans="1:7" ht="14.65" customHeight="1" x14ac:dyDescent="0.2">
      <c r="A17" s="139" t="s">
        <v>56</v>
      </c>
      <c r="B17" s="50">
        <v>16955.400000000001</v>
      </c>
      <c r="C17" s="50">
        <v>97.6</v>
      </c>
      <c r="D17" s="428">
        <v>100</v>
      </c>
      <c r="E17" s="50">
        <v>19287.3</v>
      </c>
      <c r="F17" s="50">
        <v>97.3</v>
      </c>
      <c r="G17" s="53">
        <v>108.6</v>
      </c>
    </row>
    <row r="18" spans="1:7" ht="14.65" customHeight="1" x14ac:dyDescent="0.2">
      <c r="A18" s="28" t="s">
        <v>161</v>
      </c>
      <c r="B18" s="50">
        <v>50946.400000000001</v>
      </c>
      <c r="C18" s="50">
        <v>102.6</v>
      </c>
      <c r="D18" s="50">
        <v>113.1</v>
      </c>
      <c r="E18" s="50">
        <v>58628.5</v>
      </c>
      <c r="F18" s="50">
        <v>103.1</v>
      </c>
      <c r="G18" s="53">
        <v>118.3</v>
      </c>
    </row>
    <row r="19" spans="1:7" ht="14.65" customHeight="1" x14ac:dyDescent="0.2">
      <c r="A19" s="28" t="s">
        <v>57</v>
      </c>
      <c r="B19" s="50">
        <v>99639.6</v>
      </c>
      <c r="C19" s="50"/>
      <c r="D19" s="50">
        <v>105.8</v>
      </c>
      <c r="E19" s="50">
        <v>114388.4</v>
      </c>
      <c r="F19" s="50"/>
      <c r="G19" s="53">
        <v>108.9</v>
      </c>
    </row>
    <row r="20" spans="1:7" ht="14.65" customHeight="1" x14ac:dyDescent="0.2">
      <c r="A20" s="139" t="s">
        <v>58</v>
      </c>
      <c r="B20" s="50">
        <v>17909</v>
      </c>
      <c r="C20" s="50">
        <v>105.6</v>
      </c>
      <c r="D20" s="50">
        <v>95.5</v>
      </c>
      <c r="E20" s="50">
        <v>20380.599999999999</v>
      </c>
      <c r="F20" s="50">
        <v>104.9</v>
      </c>
      <c r="G20" s="53">
        <v>102.7</v>
      </c>
    </row>
    <row r="21" spans="1:7" ht="14.65" customHeight="1" x14ac:dyDescent="0.2">
      <c r="A21" s="139" t="s">
        <v>31</v>
      </c>
      <c r="B21" s="50">
        <v>18714.5</v>
      </c>
      <c r="C21" s="50">
        <v>105.4</v>
      </c>
      <c r="D21" s="50">
        <v>99.6</v>
      </c>
      <c r="E21" s="50">
        <v>21913</v>
      </c>
      <c r="F21" s="50">
        <v>107.2</v>
      </c>
      <c r="G21" s="53">
        <v>110.1</v>
      </c>
    </row>
    <row r="22" spans="1:7" ht="14.65" customHeight="1" x14ac:dyDescent="0.2">
      <c r="A22" s="139" t="s">
        <v>59</v>
      </c>
      <c r="B22" s="50">
        <v>18289.8</v>
      </c>
      <c r="C22" s="50">
        <v>96.8</v>
      </c>
      <c r="D22" s="50">
        <v>95</v>
      </c>
      <c r="E22" s="50">
        <v>21451</v>
      </c>
      <c r="F22" s="50">
        <v>97.4</v>
      </c>
      <c r="G22" s="53">
        <v>108</v>
      </c>
    </row>
    <row r="23" spans="1:7" ht="14.65" customHeight="1" x14ac:dyDescent="0.2">
      <c r="A23" s="28" t="s">
        <v>162</v>
      </c>
      <c r="B23" s="50">
        <v>54913.2</v>
      </c>
      <c r="C23" s="50">
        <v>107.7</v>
      </c>
      <c r="D23" s="50">
        <v>96.7</v>
      </c>
      <c r="E23" s="50">
        <v>63744.6</v>
      </c>
      <c r="F23" s="50">
        <v>107</v>
      </c>
      <c r="G23" s="53">
        <v>106.9</v>
      </c>
    </row>
    <row r="24" spans="1:7" ht="14.65" customHeight="1" x14ac:dyDescent="0.2">
      <c r="A24" s="28" t="s">
        <v>60</v>
      </c>
      <c r="B24" s="50">
        <v>154552.79999999999</v>
      </c>
      <c r="C24" s="50"/>
      <c r="D24" s="50">
        <v>102.4</v>
      </c>
      <c r="E24" s="50">
        <v>178133</v>
      </c>
      <c r="F24" s="50"/>
      <c r="G24" s="53">
        <v>108.2</v>
      </c>
    </row>
    <row r="25" spans="1:7" ht="14.65" customHeight="1" x14ac:dyDescent="0.2">
      <c r="A25" s="139" t="s">
        <v>61</v>
      </c>
      <c r="B25" s="50">
        <v>19422.400000000001</v>
      </c>
      <c r="C25" s="50">
        <v>103.8</v>
      </c>
      <c r="D25" s="50">
        <v>100.4</v>
      </c>
      <c r="E25" s="50">
        <v>22496.7</v>
      </c>
      <c r="F25" s="50">
        <v>104.2</v>
      </c>
      <c r="G25" s="53">
        <v>113.2</v>
      </c>
    </row>
    <row r="26" spans="1:7" ht="14.65" customHeight="1" x14ac:dyDescent="0.2">
      <c r="A26" s="139" t="s">
        <v>62</v>
      </c>
      <c r="B26" s="50">
        <v>18988.2</v>
      </c>
      <c r="C26" s="50">
        <v>96.1</v>
      </c>
      <c r="D26" s="50">
        <v>100.4</v>
      </c>
      <c r="E26" s="50">
        <v>20574</v>
      </c>
      <c r="F26" s="50">
        <v>91.1</v>
      </c>
      <c r="G26" s="53">
        <v>103.8</v>
      </c>
    </row>
    <row r="27" spans="1:7" ht="14.65" customHeight="1" x14ac:dyDescent="0.2">
      <c r="A27" s="139" t="s">
        <v>63</v>
      </c>
      <c r="B27" s="50">
        <v>23784.3</v>
      </c>
      <c r="C27" s="50">
        <v>124.4</v>
      </c>
      <c r="D27" s="50">
        <v>104.2</v>
      </c>
      <c r="E27" s="50">
        <v>25670.2</v>
      </c>
      <c r="F27" s="50">
        <v>124.9</v>
      </c>
      <c r="G27" s="53">
        <v>111.1</v>
      </c>
    </row>
    <row r="28" spans="1:7" ht="14.65" customHeight="1" x14ac:dyDescent="0.2">
      <c r="A28" s="28" t="s">
        <v>163</v>
      </c>
      <c r="B28" s="50">
        <f>B29-B24</f>
        <v>62194.900000000023</v>
      </c>
      <c r="C28" s="50">
        <v>108.8</v>
      </c>
      <c r="D28" s="50">
        <v>101.8</v>
      </c>
      <c r="E28" s="50">
        <f>E29-E24</f>
        <v>68740.899999999994</v>
      </c>
      <c r="F28" s="50">
        <v>106.5</v>
      </c>
      <c r="G28" s="53">
        <v>109.4</v>
      </c>
    </row>
    <row r="29" spans="1:7" ht="14.65" customHeight="1" x14ac:dyDescent="0.2">
      <c r="A29" s="152" t="s">
        <v>64</v>
      </c>
      <c r="B29" s="54">
        <v>216747.7</v>
      </c>
      <c r="C29" s="54"/>
      <c r="D29" s="54">
        <v>102.3</v>
      </c>
      <c r="E29" s="54">
        <v>246873.9</v>
      </c>
      <c r="F29" s="54"/>
      <c r="G29" s="55">
        <v>108.6</v>
      </c>
    </row>
  </sheetData>
  <mergeCells count="10">
    <mergeCell ref="B6:G6"/>
    <mergeCell ref="B10:G10"/>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4" zoomScaleNormal="100" workbookViewId="0">
      <selection activeCell="I21" sqref="I21"/>
    </sheetView>
  </sheetViews>
  <sheetFormatPr defaultRowHeight="12.75" x14ac:dyDescent="0.2"/>
  <cols>
    <col min="1" max="1" width="27" customWidth="1"/>
    <col min="2" max="4" width="20.5703125" customWidth="1"/>
    <col min="5" max="5" width="10.28515625" customWidth="1"/>
  </cols>
  <sheetData>
    <row r="1" spans="1:4" ht="15" x14ac:dyDescent="0.25">
      <c r="A1" s="558" t="s">
        <v>179</v>
      </c>
      <c r="B1" s="558"/>
      <c r="C1" s="558"/>
      <c r="D1" s="558"/>
    </row>
    <row r="2" spans="1:4" ht="6.75" customHeight="1" x14ac:dyDescent="0.25"/>
    <row r="3" spans="1:4" ht="15" x14ac:dyDescent="0.2">
      <c r="A3" s="511" t="s">
        <v>180</v>
      </c>
      <c r="B3" s="511"/>
      <c r="C3" s="511"/>
      <c r="D3" s="511"/>
    </row>
    <row r="4" spans="1:4" ht="9.75" customHeight="1" x14ac:dyDescent="0.25">
      <c r="A4" s="219"/>
      <c r="B4" s="25"/>
      <c r="C4" s="25"/>
      <c r="D4" s="25"/>
    </row>
    <row r="5" spans="1:4" x14ac:dyDescent="0.2">
      <c r="A5" s="545"/>
      <c r="B5" s="547" t="s">
        <v>156</v>
      </c>
      <c r="C5" s="514" t="s">
        <v>47</v>
      </c>
      <c r="D5" s="515"/>
    </row>
    <row r="6" spans="1:4" ht="38.25" x14ac:dyDescent="0.2">
      <c r="A6" s="546"/>
      <c r="B6" s="554"/>
      <c r="C6" s="226" t="s">
        <v>48</v>
      </c>
      <c r="D6" s="21" t="s">
        <v>49</v>
      </c>
    </row>
    <row r="7" spans="1:4" ht="14.1" customHeight="1" x14ac:dyDescent="0.2">
      <c r="A7" s="114"/>
      <c r="B7" s="540" t="s">
        <v>576</v>
      </c>
      <c r="C7" s="559"/>
      <c r="D7" s="541"/>
    </row>
    <row r="8" spans="1:4" ht="14.1" customHeight="1" x14ac:dyDescent="0.2">
      <c r="A8" s="322" t="s">
        <v>615</v>
      </c>
      <c r="B8" s="382">
        <v>11126.6</v>
      </c>
      <c r="C8" s="382">
        <v>95.9</v>
      </c>
      <c r="D8" s="383">
        <v>121.6</v>
      </c>
    </row>
    <row r="9" spans="1:4" ht="14.1" customHeight="1" x14ac:dyDescent="0.2">
      <c r="A9" s="139" t="s">
        <v>51</v>
      </c>
      <c r="B9" s="51">
        <v>10759.6</v>
      </c>
      <c r="C9" s="51">
        <v>95.9</v>
      </c>
      <c r="D9" s="47">
        <v>107.8</v>
      </c>
    </row>
    <row r="10" spans="1:4" ht="14.1" customHeight="1" x14ac:dyDescent="0.2">
      <c r="A10" s="28" t="s">
        <v>604</v>
      </c>
      <c r="B10" s="51">
        <v>21886.1</v>
      </c>
      <c r="C10" s="51"/>
      <c r="D10" s="47">
        <v>114.4</v>
      </c>
    </row>
    <row r="11" spans="1:4" ht="14.1" customHeight="1" x14ac:dyDescent="0.2">
      <c r="A11" s="28"/>
      <c r="B11" s="560" t="s">
        <v>32</v>
      </c>
      <c r="C11" s="561"/>
      <c r="D11" s="562"/>
    </row>
    <row r="12" spans="1:4" ht="14.1" customHeight="1" x14ac:dyDescent="0.2">
      <c r="A12" s="139" t="s">
        <v>50</v>
      </c>
      <c r="B12" s="51">
        <v>8831.4</v>
      </c>
      <c r="C12" s="310">
        <v>89.4</v>
      </c>
      <c r="D12" s="47">
        <v>83.1</v>
      </c>
    </row>
    <row r="13" spans="1:4" ht="14.1" customHeight="1" x14ac:dyDescent="0.2">
      <c r="A13" s="139" t="s">
        <v>51</v>
      </c>
      <c r="B13" s="51">
        <v>9651.6</v>
      </c>
      <c r="C13" s="51">
        <v>108.6</v>
      </c>
      <c r="D13" s="47">
        <v>89</v>
      </c>
    </row>
    <row r="14" spans="1:4" ht="14.1" customHeight="1" x14ac:dyDescent="0.2">
      <c r="A14" s="139" t="s">
        <v>52</v>
      </c>
      <c r="B14" s="51">
        <v>10569.4</v>
      </c>
      <c r="C14" s="51">
        <v>108.6</v>
      </c>
      <c r="D14" s="47">
        <v>105.8</v>
      </c>
    </row>
    <row r="15" spans="1:4" ht="14.1" customHeight="1" x14ac:dyDescent="0.2">
      <c r="A15" s="28" t="s">
        <v>160</v>
      </c>
      <c r="B15" s="51">
        <v>29052.3</v>
      </c>
      <c r="C15" s="310">
        <v>105.2</v>
      </c>
      <c r="D15" s="47">
        <v>92.3</v>
      </c>
    </row>
    <row r="16" spans="1:4" ht="14.1" customHeight="1" x14ac:dyDescent="0.2">
      <c r="A16" s="139" t="s">
        <v>54</v>
      </c>
      <c r="B16" s="51">
        <v>10891.2</v>
      </c>
      <c r="C16" s="51">
        <v>104.6</v>
      </c>
      <c r="D16" s="99" t="s">
        <v>584</v>
      </c>
    </row>
    <row r="17" spans="1:4" ht="14.1" customHeight="1" x14ac:dyDescent="0.2">
      <c r="A17" s="139" t="s">
        <v>55</v>
      </c>
      <c r="B17" s="51">
        <v>10961</v>
      </c>
      <c r="C17" s="51">
        <v>100.9</v>
      </c>
      <c r="D17" s="383">
        <v>185.1</v>
      </c>
    </row>
    <row r="18" spans="1:4" ht="14.1" customHeight="1" x14ac:dyDescent="0.2">
      <c r="A18" s="139" t="s">
        <v>56</v>
      </c>
      <c r="B18" s="51">
        <v>11068.2</v>
      </c>
      <c r="C18" s="51">
        <v>99.6</v>
      </c>
      <c r="D18" s="47">
        <v>149.19999999999999</v>
      </c>
    </row>
    <row r="19" spans="1:4" ht="14.1" customHeight="1" x14ac:dyDescent="0.2">
      <c r="A19" s="28" t="s">
        <v>161</v>
      </c>
      <c r="B19" s="51">
        <v>32920.400000000001</v>
      </c>
      <c r="C19" s="310">
        <v>113.5</v>
      </c>
      <c r="D19" s="47">
        <v>175.6</v>
      </c>
    </row>
    <row r="20" spans="1:4" ht="14.1" customHeight="1" x14ac:dyDescent="0.2">
      <c r="A20" s="28" t="s">
        <v>57</v>
      </c>
      <c r="B20" s="51">
        <v>61972.6</v>
      </c>
      <c r="C20" s="51"/>
      <c r="D20" s="47">
        <v>123.7</v>
      </c>
    </row>
    <row r="21" spans="1:4" ht="14.1" customHeight="1" x14ac:dyDescent="0.2">
      <c r="A21" s="139" t="s">
        <v>58</v>
      </c>
      <c r="B21" s="51">
        <v>10132</v>
      </c>
      <c r="C21" s="51">
        <v>91.5</v>
      </c>
      <c r="D21" s="47">
        <v>124</v>
      </c>
    </row>
    <row r="22" spans="1:4" ht="14.1" customHeight="1" x14ac:dyDescent="0.2">
      <c r="A22" s="139" t="s">
        <v>31</v>
      </c>
      <c r="B22" s="51">
        <v>10833.3</v>
      </c>
      <c r="C22" s="51">
        <v>106.6</v>
      </c>
      <c r="D22" s="47">
        <v>122.4</v>
      </c>
    </row>
    <row r="23" spans="1:4" ht="14.1" customHeight="1" x14ac:dyDescent="0.2">
      <c r="A23" s="139" t="s">
        <v>59</v>
      </c>
      <c r="B23" s="51">
        <v>10274.9</v>
      </c>
      <c r="C23" s="51">
        <v>95.3</v>
      </c>
      <c r="D23" s="47">
        <v>114.4</v>
      </c>
    </row>
    <row r="24" spans="1:4" ht="14.1" customHeight="1" x14ac:dyDescent="0.2">
      <c r="A24" s="28" t="s">
        <v>162</v>
      </c>
      <c r="B24" s="51">
        <v>31240.2</v>
      </c>
      <c r="C24" s="310">
        <v>94</v>
      </c>
      <c r="D24" s="47">
        <v>120.1</v>
      </c>
    </row>
    <row r="25" spans="1:4" ht="14.1" customHeight="1" x14ac:dyDescent="0.2">
      <c r="A25" s="28" t="s">
        <v>60</v>
      </c>
      <c r="B25" s="51">
        <v>93212.800000000003</v>
      </c>
      <c r="C25" s="51"/>
      <c r="D25" s="47">
        <v>122.5</v>
      </c>
    </row>
    <row r="26" spans="1:4" ht="14.1" customHeight="1" x14ac:dyDescent="0.2">
      <c r="A26" s="139" t="s">
        <v>61</v>
      </c>
      <c r="B26" s="51">
        <v>10203.799999999999</v>
      </c>
      <c r="C26" s="51">
        <v>99.9</v>
      </c>
      <c r="D26" s="47">
        <v>115.7</v>
      </c>
    </row>
    <row r="27" spans="1:4" ht="14.1" customHeight="1" x14ac:dyDescent="0.2">
      <c r="A27" s="139" t="s">
        <v>62</v>
      </c>
      <c r="B27" s="51">
        <v>10354.5</v>
      </c>
      <c r="C27" s="51">
        <v>100.5</v>
      </c>
      <c r="D27" s="47">
        <v>114.4</v>
      </c>
    </row>
    <row r="28" spans="1:4" ht="14.1" customHeight="1" x14ac:dyDescent="0.2">
      <c r="A28" s="24" t="s">
        <v>63</v>
      </c>
      <c r="B28" s="51">
        <v>11589.2</v>
      </c>
      <c r="C28" s="51">
        <v>110.8</v>
      </c>
      <c r="D28" s="47">
        <v>113.4</v>
      </c>
    </row>
    <row r="29" spans="1:4" ht="14.1" customHeight="1" x14ac:dyDescent="0.2">
      <c r="A29" s="29" t="s">
        <v>163</v>
      </c>
      <c r="B29" s="51">
        <v>32147.5</v>
      </c>
      <c r="C29" s="51">
        <v>102.7</v>
      </c>
      <c r="D29" s="47">
        <v>114.4</v>
      </c>
    </row>
    <row r="30" spans="1:4" ht="14.1" customHeight="1" x14ac:dyDescent="0.2">
      <c r="A30" s="299" t="s">
        <v>64</v>
      </c>
      <c r="B30" s="56">
        <v>125360.3</v>
      </c>
      <c r="C30" s="56"/>
      <c r="D30" s="48">
        <v>120.5</v>
      </c>
    </row>
    <row r="31" spans="1:4" ht="14.1" customHeight="1" x14ac:dyDescent="0.25"/>
    <row r="32" spans="1:4" ht="13.15" customHeight="1" x14ac:dyDescent="0.2">
      <c r="A32" s="557" t="s">
        <v>616</v>
      </c>
      <c r="B32" s="557"/>
      <c r="C32" s="557"/>
      <c r="D32" s="557"/>
    </row>
  </sheetData>
  <mergeCells count="8">
    <mergeCell ref="A32:D32"/>
    <mergeCell ref="A3:D3"/>
    <mergeCell ref="A1:D1"/>
    <mergeCell ref="A5:A6"/>
    <mergeCell ref="B5:B6"/>
    <mergeCell ref="C5:D5"/>
    <mergeCell ref="B7:D7"/>
    <mergeCell ref="B11:D1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opLeftCell="A28" zoomScaleNormal="100" workbookViewId="0">
      <selection activeCell="E14" sqref="E14"/>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453</v>
      </c>
    </row>
    <row r="5" spans="1:1" x14ac:dyDescent="0.2">
      <c r="A5" s="8"/>
    </row>
    <row r="6" spans="1:1" x14ac:dyDescent="0.2">
      <c r="A6" s="5"/>
    </row>
    <row r="7" spans="1:1" x14ac:dyDescent="0.2">
      <c r="A7" s="5"/>
    </row>
    <row r="8" spans="1:1" x14ac:dyDescent="0.2">
      <c r="A8" s="5"/>
    </row>
    <row r="9" spans="1:1" ht="63.75" x14ac:dyDescent="0.2">
      <c r="A9" s="11" t="s">
        <v>600</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76.5" x14ac:dyDescent="0.2">
      <c r="A22" s="133" t="s">
        <v>454</v>
      </c>
    </row>
    <row r="23" spans="1:1" ht="13.15" x14ac:dyDescent="0.25">
      <c r="A23" s="12"/>
    </row>
    <row r="24" spans="1:1" ht="13.15" x14ac:dyDescent="0.25">
      <c r="A24" s="9"/>
    </row>
    <row r="25" spans="1:1" ht="13.15" x14ac:dyDescent="0.25">
      <c r="A25" s="9"/>
    </row>
    <row r="26" spans="1:1" ht="13.15" x14ac:dyDescent="0.25">
      <c r="A26" s="10"/>
    </row>
    <row r="27" spans="1:1" ht="13.15" x14ac:dyDescent="0.25">
      <c r="A27" s="10"/>
    </row>
    <row r="28" spans="1:1" ht="13.15" x14ac:dyDescent="0.25">
      <c r="A28" s="10"/>
    </row>
    <row r="29" spans="1:1" ht="13.15" x14ac:dyDescent="0.25">
      <c r="A29" s="10"/>
    </row>
    <row r="30" spans="1:1" ht="13.15" x14ac:dyDescent="0.25">
      <c r="A30" s="10"/>
    </row>
    <row r="31" spans="1:1" ht="13.15" x14ac:dyDescent="0.25">
      <c r="A31" s="10"/>
    </row>
    <row r="32" spans="1:1" ht="13.15" x14ac:dyDescent="0.25">
      <c r="A32" s="10"/>
    </row>
    <row r="33" spans="1:1" ht="13.15" x14ac:dyDescent="0.25">
      <c r="A33" s="10"/>
    </row>
    <row r="34" spans="1:1" ht="13.15" x14ac:dyDescent="0.25">
      <c r="A34" s="10"/>
    </row>
    <row r="35" spans="1:1" ht="13.15" x14ac:dyDescent="0.25">
      <c r="A35" s="10"/>
    </row>
    <row r="36" spans="1:1" ht="13.15" x14ac:dyDescent="0.25">
      <c r="A36" s="10"/>
    </row>
    <row r="37" spans="1:1" ht="13.15" x14ac:dyDescent="0.25">
      <c r="A37" s="10"/>
    </row>
    <row r="38" spans="1:1" ht="13.15" x14ac:dyDescent="0.25">
      <c r="A38" s="10"/>
    </row>
    <row r="39" spans="1:1" ht="13.15" x14ac:dyDescent="0.25">
      <c r="A39" s="134"/>
    </row>
    <row r="40" spans="1:1" ht="13.15" x14ac:dyDescent="0.25">
      <c r="A40" s="135"/>
    </row>
    <row r="41" spans="1:1" ht="82.5" customHeight="1" x14ac:dyDescent="0.2">
      <c r="A41" s="136" t="s">
        <v>457</v>
      </c>
    </row>
    <row r="42" spans="1:1" ht="13.15" x14ac:dyDescent="0.25">
      <c r="A42" s="137" t="s">
        <v>455</v>
      </c>
    </row>
    <row r="43" spans="1:1" ht="13.15" x14ac:dyDescent="0.25">
      <c r="A43" s="205" t="s">
        <v>456</v>
      </c>
    </row>
    <row r="44" spans="1:1" ht="13.15" x14ac:dyDescent="0.25">
      <c r="A44" s="15"/>
    </row>
    <row r="45" spans="1:1" ht="13.15" x14ac:dyDescent="0.25">
      <c r="A45" s="13"/>
    </row>
    <row r="46" spans="1:1" ht="13.15" x14ac:dyDescent="0.25">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selection activeCell="C11" sqref="C11"/>
    </sheetView>
  </sheetViews>
  <sheetFormatPr defaultRowHeight="12.75" x14ac:dyDescent="0.2"/>
  <cols>
    <col min="1" max="1" width="21.28515625" customWidth="1"/>
    <col min="2" max="5" width="16.7109375" customWidth="1"/>
  </cols>
  <sheetData>
    <row r="1" spans="1:5" ht="15" x14ac:dyDescent="0.25">
      <c r="A1" s="494" t="s">
        <v>427</v>
      </c>
      <c r="B1" s="494"/>
      <c r="C1" s="494"/>
      <c r="D1" s="494"/>
      <c r="E1" s="494"/>
    </row>
    <row r="3" spans="1:5" ht="15" x14ac:dyDescent="0.25">
      <c r="A3" s="494" t="s">
        <v>181</v>
      </c>
      <c r="B3" s="494"/>
      <c r="C3" s="494"/>
      <c r="D3" s="494"/>
      <c r="E3" s="494"/>
    </row>
    <row r="5" spans="1:5" ht="15" x14ac:dyDescent="0.2">
      <c r="A5" s="516" t="s">
        <v>431</v>
      </c>
      <c r="B5" s="516"/>
      <c r="C5" s="516"/>
      <c r="D5" s="516"/>
      <c r="E5" s="516"/>
    </row>
    <row r="6" spans="1:5" ht="13.15" x14ac:dyDescent="0.25">
      <c r="A6" s="61"/>
      <c r="B6" s="25"/>
      <c r="C6" s="25"/>
      <c r="D6" s="25"/>
      <c r="E6" s="25"/>
    </row>
    <row r="7" spans="1:5" x14ac:dyDescent="0.2">
      <c r="A7" s="571" t="s">
        <v>182</v>
      </c>
      <c r="B7" s="571"/>
      <c r="C7" s="571"/>
      <c r="D7" s="571"/>
      <c r="E7" s="571"/>
    </row>
    <row r="8" spans="1:5" x14ac:dyDescent="0.2">
      <c r="A8" s="229"/>
      <c r="B8" s="71" t="s">
        <v>358</v>
      </c>
      <c r="C8" s="569" t="s">
        <v>183</v>
      </c>
      <c r="D8" s="570"/>
      <c r="E8" s="506"/>
    </row>
    <row r="9" spans="1:5" ht="25.5" x14ac:dyDescent="0.2">
      <c r="A9" s="230"/>
      <c r="B9" s="41" t="s">
        <v>357</v>
      </c>
      <c r="C9" s="41" t="s">
        <v>186</v>
      </c>
      <c r="D9" s="41" t="s">
        <v>185</v>
      </c>
      <c r="E9" s="217" t="s">
        <v>184</v>
      </c>
    </row>
    <row r="10" spans="1:5" ht="15.75" customHeight="1" x14ac:dyDescent="0.2">
      <c r="A10" s="114"/>
      <c r="B10" s="563" t="s">
        <v>576</v>
      </c>
      <c r="C10" s="564"/>
      <c r="D10" s="564"/>
      <c r="E10" s="565"/>
    </row>
    <row r="11" spans="1:5" ht="15.75" customHeight="1" x14ac:dyDescent="0.2">
      <c r="A11" s="139" t="s">
        <v>50</v>
      </c>
      <c r="B11" s="238">
        <v>100.4</v>
      </c>
      <c r="C11" s="238">
        <v>100.6</v>
      </c>
      <c r="D11" s="238">
        <v>100.3</v>
      </c>
      <c r="E11" s="239">
        <v>100.3</v>
      </c>
    </row>
    <row r="12" spans="1:5" ht="15.75" customHeight="1" x14ac:dyDescent="0.2">
      <c r="A12" s="139" t="s">
        <v>51</v>
      </c>
      <c r="B12" s="238" t="s">
        <v>652</v>
      </c>
      <c r="C12" s="238" t="s">
        <v>653</v>
      </c>
      <c r="D12" s="238" t="s">
        <v>654</v>
      </c>
      <c r="E12" s="239" t="s">
        <v>655</v>
      </c>
    </row>
    <row r="13" spans="1:5" ht="15.75" customHeight="1" x14ac:dyDescent="0.2">
      <c r="A13" s="28"/>
      <c r="B13" s="566" t="s">
        <v>32</v>
      </c>
      <c r="C13" s="567"/>
      <c r="D13" s="567"/>
      <c r="E13" s="568"/>
    </row>
    <row r="14" spans="1:5" ht="15.75" customHeight="1" x14ac:dyDescent="0.2">
      <c r="A14" s="139" t="s">
        <v>50</v>
      </c>
      <c r="B14" s="63">
        <v>100.6</v>
      </c>
      <c r="C14" s="63">
        <v>101.1</v>
      </c>
      <c r="D14" s="63">
        <v>100.3</v>
      </c>
      <c r="E14" s="239">
        <v>100</v>
      </c>
    </row>
    <row r="15" spans="1:5" ht="15.75" customHeight="1" x14ac:dyDescent="0.2">
      <c r="A15" s="139" t="s">
        <v>51</v>
      </c>
      <c r="B15" s="63">
        <v>100.6</v>
      </c>
      <c r="C15" s="63">
        <v>100.9</v>
      </c>
      <c r="D15" s="63">
        <v>100.4</v>
      </c>
      <c r="E15" s="64">
        <v>100.4</v>
      </c>
    </row>
    <row r="16" spans="1:5" ht="15.75" customHeight="1" x14ac:dyDescent="0.2">
      <c r="A16" s="139" t="s">
        <v>52</v>
      </c>
      <c r="B16" s="63">
        <v>100.8</v>
      </c>
      <c r="C16" s="63">
        <v>101.1</v>
      </c>
      <c r="D16" s="400">
        <v>100.7</v>
      </c>
      <c r="E16" s="64">
        <v>100.3</v>
      </c>
    </row>
    <row r="17" spans="1:5" ht="15.75" customHeight="1" x14ac:dyDescent="0.2">
      <c r="A17" s="28" t="s">
        <v>160</v>
      </c>
      <c r="B17" s="238">
        <v>102</v>
      </c>
      <c r="C17" s="240">
        <v>103.5</v>
      </c>
      <c r="D17" s="63">
        <v>101.3</v>
      </c>
      <c r="E17" s="64">
        <v>100.5</v>
      </c>
    </row>
    <row r="18" spans="1:5" ht="15.75" customHeight="1" x14ac:dyDescent="0.2">
      <c r="A18" s="139" t="s">
        <v>54</v>
      </c>
      <c r="B18" s="63">
        <v>100.4</v>
      </c>
      <c r="C18" s="63">
        <v>100.5</v>
      </c>
      <c r="D18" s="63">
        <v>100.9</v>
      </c>
      <c r="E18" s="64">
        <v>99.7</v>
      </c>
    </row>
    <row r="19" spans="1:5" ht="15.75" customHeight="1" x14ac:dyDescent="0.2">
      <c r="A19" s="139" t="s">
        <v>55</v>
      </c>
      <c r="B19" s="63">
        <v>100.6</v>
      </c>
      <c r="C19" s="63">
        <v>100.4</v>
      </c>
      <c r="D19" s="238">
        <v>101</v>
      </c>
      <c r="E19" s="64">
        <v>100.5</v>
      </c>
    </row>
    <row r="20" spans="1:5" ht="15.75" customHeight="1" x14ac:dyDescent="0.2">
      <c r="A20" s="139" t="s">
        <v>56</v>
      </c>
      <c r="B20" s="63">
        <v>100.4</v>
      </c>
      <c r="C20" s="63">
        <v>100.1</v>
      </c>
      <c r="D20" s="63">
        <v>100.4</v>
      </c>
      <c r="E20" s="64">
        <v>100.9</v>
      </c>
    </row>
    <row r="21" spans="1:5" ht="15.75" customHeight="1" x14ac:dyDescent="0.2">
      <c r="A21" s="28" t="s">
        <v>161</v>
      </c>
      <c r="B21" s="63">
        <v>101.7</v>
      </c>
      <c r="C21" s="63">
        <v>101.8</v>
      </c>
      <c r="D21" s="63">
        <v>102.2</v>
      </c>
      <c r="E21" s="64">
        <v>100.7</v>
      </c>
    </row>
    <row r="22" spans="1:5" ht="15.75" customHeight="1" x14ac:dyDescent="0.2">
      <c r="A22" s="139" t="s">
        <v>58</v>
      </c>
      <c r="B22" s="63">
        <v>100.4</v>
      </c>
      <c r="C22" s="238">
        <v>100</v>
      </c>
      <c r="D22" s="63">
        <v>100.7</v>
      </c>
      <c r="E22" s="64">
        <v>100.7</v>
      </c>
    </row>
    <row r="23" spans="1:5" ht="15.75" customHeight="1" x14ac:dyDescent="0.2">
      <c r="A23" s="139" t="s">
        <v>31</v>
      </c>
      <c r="B23" s="63">
        <v>99.7</v>
      </c>
      <c r="C23" s="238">
        <v>99</v>
      </c>
      <c r="D23" s="63">
        <v>100.5</v>
      </c>
      <c r="E23" s="64">
        <v>99.9</v>
      </c>
    </row>
    <row r="24" spans="1:5" ht="15.75" customHeight="1" x14ac:dyDescent="0.2">
      <c r="A24" s="139" t="s">
        <v>59</v>
      </c>
      <c r="B24" s="63">
        <v>100.7</v>
      </c>
      <c r="C24" s="238">
        <v>101</v>
      </c>
      <c r="D24" s="63">
        <v>100.5</v>
      </c>
      <c r="E24" s="64">
        <v>100.2</v>
      </c>
    </row>
    <row r="25" spans="1:5" ht="15.75" customHeight="1" x14ac:dyDescent="0.2">
      <c r="A25" s="28" t="s">
        <v>162</v>
      </c>
      <c r="B25" s="63">
        <v>100.9</v>
      </c>
      <c r="C25" s="63">
        <v>99.9</v>
      </c>
      <c r="D25" s="63">
        <v>101.7</v>
      </c>
      <c r="E25" s="64">
        <v>101.5</v>
      </c>
    </row>
    <row r="26" spans="1:5" ht="15.75" customHeight="1" x14ac:dyDescent="0.2">
      <c r="A26" s="139" t="s">
        <v>61</v>
      </c>
      <c r="B26" s="238">
        <v>101</v>
      </c>
      <c r="C26" s="63">
        <v>102.3</v>
      </c>
      <c r="D26" s="63">
        <v>100.7</v>
      </c>
      <c r="E26" s="239">
        <v>99</v>
      </c>
    </row>
    <row r="27" spans="1:5" ht="15.75" customHeight="1" x14ac:dyDescent="0.2">
      <c r="A27" s="139" t="s">
        <v>62</v>
      </c>
      <c r="B27" s="63">
        <v>101.3</v>
      </c>
      <c r="C27" s="63">
        <v>101.7</v>
      </c>
      <c r="D27" s="63">
        <v>100.4</v>
      </c>
      <c r="E27" s="64">
        <v>101.8</v>
      </c>
    </row>
    <row r="28" spans="1:5" ht="15.75" customHeight="1" x14ac:dyDescent="0.2">
      <c r="A28" s="139" t="s">
        <v>63</v>
      </c>
      <c r="B28" s="240">
        <v>100.1</v>
      </c>
      <c r="C28" s="240">
        <v>100.7</v>
      </c>
      <c r="D28" s="240">
        <v>99.9</v>
      </c>
      <c r="E28" s="240">
        <v>99.5</v>
      </c>
    </row>
    <row r="29" spans="1:5" ht="15.75" customHeight="1" x14ac:dyDescent="0.2">
      <c r="A29" s="152" t="s">
        <v>163</v>
      </c>
      <c r="B29" s="241">
        <v>102.2</v>
      </c>
      <c r="C29" s="241">
        <v>104.1</v>
      </c>
      <c r="D29" s="241">
        <v>101.3</v>
      </c>
      <c r="E29" s="241">
        <v>100.2</v>
      </c>
    </row>
  </sheetData>
  <mergeCells count="7">
    <mergeCell ref="B10:E10"/>
    <mergeCell ref="B13:E13"/>
    <mergeCell ref="A1:E1"/>
    <mergeCell ref="A3:E3"/>
    <mergeCell ref="C8:E8"/>
    <mergeCell ref="A7:E7"/>
    <mergeCell ref="A5:E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E5" sqref="E5"/>
    </sheetView>
  </sheetViews>
  <sheetFormatPr defaultRowHeight="12.75" x14ac:dyDescent="0.2"/>
  <cols>
    <col min="1" max="1" width="39.28515625" customWidth="1"/>
    <col min="2" max="2" width="18.28515625" customWidth="1"/>
    <col min="3" max="3" width="15.7109375" customWidth="1"/>
    <col min="4" max="4" width="18.7109375" customWidth="1"/>
  </cols>
  <sheetData>
    <row r="1" spans="1:4" ht="27.6" customHeight="1" x14ac:dyDescent="0.2">
      <c r="A1" s="497" t="s">
        <v>187</v>
      </c>
      <c r="B1" s="497"/>
      <c r="C1" s="497"/>
      <c r="D1" s="497"/>
    </row>
    <row r="2" spans="1:4" ht="13.15" x14ac:dyDescent="0.25">
      <c r="A2" s="57"/>
      <c r="B2" s="25"/>
      <c r="C2" s="25"/>
    </row>
    <row r="3" spans="1:4" x14ac:dyDescent="0.2">
      <c r="A3" s="575" t="s">
        <v>188</v>
      </c>
      <c r="B3" s="575"/>
      <c r="C3" s="575"/>
      <c r="D3" s="575"/>
    </row>
    <row r="4" spans="1:4" x14ac:dyDescent="0.2">
      <c r="A4" s="130"/>
      <c r="B4" s="572" t="s">
        <v>618</v>
      </c>
      <c r="C4" s="573"/>
      <c r="D4" s="574"/>
    </row>
    <row r="5" spans="1:4" ht="43.5" customHeight="1" x14ac:dyDescent="0.2">
      <c r="A5" s="42"/>
      <c r="B5" s="316" t="s">
        <v>206</v>
      </c>
      <c r="C5" s="233" t="s">
        <v>617</v>
      </c>
      <c r="D5" s="43" t="s">
        <v>578</v>
      </c>
    </row>
    <row r="6" spans="1:4" x14ac:dyDescent="0.2">
      <c r="A6" s="28" t="s">
        <v>189</v>
      </c>
      <c r="B6" s="473">
        <v>101.4</v>
      </c>
      <c r="C6" s="246">
        <v>102</v>
      </c>
      <c r="D6" s="246">
        <v>109.2</v>
      </c>
    </row>
    <row r="7" spans="1:4" ht="25.5" x14ac:dyDescent="0.2">
      <c r="A7" s="139" t="s">
        <v>190</v>
      </c>
      <c r="B7" s="255">
        <v>101.4</v>
      </c>
      <c r="C7" s="246">
        <v>102</v>
      </c>
      <c r="D7" s="246">
        <v>109.8</v>
      </c>
    </row>
    <row r="8" spans="1:4" x14ac:dyDescent="0.2">
      <c r="A8" s="157" t="s">
        <v>191</v>
      </c>
      <c r="B8" s="464">
        <v>99.8</v>
      </c>
      <c r="C8" s="474">
        <v>100.4</v>
      </c>
      <c r="D8" s="474">
        <v>113.8</v>
      </c>
    </row>
    <row r="9" spans="1:4" ht="25.5" x14ac:dyDescent="0.2">
      <c r="A9" s="157" t="s">
        <v>192</v>
      </c>
      <c r="B9" s="464">
        <v>98.2</v>
      </c>
      <c r="C9" s="474">
        <v>99.4</v>
      </c>
      <c r="D9" s="474">
        <v>107.9</v>
      </c>
    </row>
    <row r="10" spans="1:4" x14ac:dyDescent="0.2">
      <c r="A10" s="157" t="s">
        <v>193</v>
      </c>
      <c r="B10" s="464">
        <v>102.2</v>
      </c>
      <c r="C10" s="474">
        <v>105.1</v>
      </c>
      <c r="D10" s="474">
        <v>108.3</v>
      </c>
    </row>
    <row r="11" spans="1:4" x14ac:dyDescent="0.2">
      <c r="A11" s="157" t="s">
        <v>194</v>
      </c>
      <c r="B11" s="464">
        <v>106.3</v>
      </c>
      <c r="C11" s="474">
        <v>102.7</v>
      </c>
      <c r="D11" s="474">
        <v>109</v>
      </c>
    </row>
    <row r="12" spans="1:4" x14ac:dyDescent="0.2">
      <c r="A12" s="157" t="s">
        <v>195</v>
      </c>
      <c r="B12" s="475">
        <v>99.7</v>
      </c>
      <c r="C12" s="476">
        <v>97.9</v>
      </c>
      <c r="D12" s="476">
        <v>106.7</v>
      </c>
    </row>
    <row r="13" spans="1:4" x14ac:dyDescent="0.2">
      <c r="A13" s="157" t="s">
        <v>196</v>
      </c>
      <c r="B13" s="464">
        <v>102.8</v>
      </c>
      <c r="C13" s="474">
        <v>101</v>
      </c>
      <c r="D13" s="474">
        <v>107.6</v>
      </c>
    </row>
    <row r="14" spans="1:4" x14ac:dyDescent="0.2">
      <c r="A14" s="157" t="s">
        <v>197</v>
      </c>
      <c r="B14" s="464">
        <v>100.2</v>
      </c>
      <c r="C14" s="474">
        <v>103.9</v>
      </c>
      <c r="D14" s="474">
        <v>110.6</v>
      </c>
    </row>
    <row r="15" spans="1:4" x14ac:dyDescent="0.2">
      <c r="A15" s="157" t="s">
        <v>198</v>
      </c>
      <c r="B15" s="464">
        <v>100.7</v>
      </c>
      <c r="C15" s="474">
        <v>102.6</v>
      </c>
      <c r="D15" s="474">
        <v>112.7</v>
      </c>
    </row>
    <row r="16" spans="1:4" x14ac:dyDescent="0.2">
      <c r="A16" s="157" t="s">
        <v>199</v>
      </c>
      <c r="B16" s="464">
        <v>99.8</v>
      </c>
      <c r="C16" s="474">
        <v>101.4</v>
      </c>
      <c r="D16" s="474">
        <v>117.7</v>
      </c>
    </row>
    <row r="17" spans="1:4" x14ac:dyDescent="0.2">
      <c r="A17" s="157" t="s">
        <v>200</v>
      </c>
      <c r="B17" s="464">
        <v>100.9</v>
      </c>
      <c r="C17" s="474">
        <v>101.6</v>
      </c>
      <c r="D17" s="474">
        <v>109.3</v>
      </c>
    </row>
    <row r="18" spans="1:4" x14ac:dyDescent="0.2">
      <c r="A18" s="157" t="s">
        <v>201</v>
      </c>
      <c r="B18" s="464">
        <v>100.1</v>
      </c>
      <c r="C18" s="474">
        <v>100.1</v>
      </c>
      <c r="D18" s="474">
        <v>110.6</v>
      </c>
    </row>
    <row r="19" spans="1:4" x14ac:dyDescent="0.2">
      <c r="A19" s="157" t="s">
        <v>202</v>
      </c>
      <c r="B19" s="464">
        <v>100.4</v>
      </c>
      <c r="C19" s="474">
        <v>100.4</v>
      </c>
      <c r="D19" s="474">
        <v>116.9</v>
      </c>
    </row>
    <row r="20" spans="1:4" x14ac:dyDescent="0.2">
      <c r="A20" s="157" t="s">
        <v>203</v>
      </c>
      <c r="B20" s="464">
        <v>104.9</v>
      </c>
      <c r="C20" s="474">
        <v>102.4</v>
      </c>
      <c r="D20" s="474">
        <v>115.3</v>
      </c>
    </row>
    <row r="21" spans="1:4" x14ac:dyDescent="0.2">
      <c r="A21" s="157" t="s">
        <v>204</v>
      </c>
      <c r="B21" s="464">
        <v>105.1</v>
      </c>
      <c r="C21" s="474">
        <v>109.8</v>
      </c>
      <c r="D21" s="474">
        <v>111.5</v>
      </c>
    </row>
    <row r="22" spans="1:4" x14ac:dyDescent="0.2">
      <c r="A22" s="145" t="s">
        <v>205</v>
      </c>
      <c r="B22" s="477">
        <v>101.7</v>
      </c>
      <c r="C22" s="478">
        <v>101.8</v>
      </c>
      <c r="D22" s="478">
        <v>104.1</v>
      </c>
    </row>
  </sheetData>
  <mergeCells count="3">
    <mergeCell ref="B4:D4"/>
    <mergeCell ref="A3:D3"/>
    <mergeCell ref="A1:D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workbookViewId="0">
      <selection activeCell="D29" sqref="D29"/>
    </sheetView>
  </sheetViews>
  <sheetFormatPr defaultColWidth="8.85546875" defaultRowHeight="12.75" x14ac:dyDescent="0.2"/>
  <cols>
    <col min="1" max="1" width="28.85546875" style="25" customWidth="1"/>
    <col min="2" max="3" width="29.28515625" style="110" customWidth="1"/>
    <col min="4" max="16384" width="8.85546875" style="25"/>
  </cols>
  <sheetData>
    <row r="1" spans="1:3" ht="19.5" customHeight="1" x14ac:dyDescent="0.25">
      <c r="A1" s="576" t="s">
        <v>416</v>
      </c>
      <c r="B1" s="576"/>
      <c r="C1" s="576"/>
    </row>
    <row r="2" spans="1:3" ht="13.9" customHeight="1" x14ac:dyDescent="0.25">
      <c r="A2" s="227"/>
      <c r="B2" s="227"/>
      <c r="C2" s="227"/>
    </row>
    <row r="3" spans="1:3" x14ac:dyDescent="0.2">
      <c r="A3" s="86"/>
      <c r="B3" s="109"/>
      <c r="C3" s="119" t="s">
        <v>323</v>
      </c>
    </row>
    <row r="4" spans="1:3" ht="28.9" customHeight="1" x14ac:dyDescent="0.2">
      <c r="A4" s="43"/>
      <c r="B4" s="43" t="s">
        <v>422</v>
      </c>
      <c r="C4" s="41" t="s">
        <v>423</v>
      </c>
    </row>
    <row r="5" spans="1:3" ht="13.15" customHeight="1" x14ac:dyDescent="0.2">
      <c r="A5" s="116"/>
      <c r="B5" s="518" t="s">
        <v>576</v>
      </c>
      <c r="C5" s="520"/>
    </row>
    <row r="6" spans="1:3" ht="15" customHeight="1" x14ac:dyDescent="0.2">
      <c r="A6" s="292" t="s">
        <v>50</v>
      </c>
      <c r="B6" s="336">
        <v>5695.6</v>
      </c>
      <c r="C6" s="337">
        <v>101</v>
      </c>
    </row>
    <row r="7" spans="1:3" ht="15" customHeight="1" x14ac:dyDescent="0.2">
      <c r="A7" s="333" t="s">
        <v>51</v>
      </c>
      <c r="B7" s="404" t="s">
        <v>676</v>
      </c>
      <c r="C7" s="404" t="s">
        <v>649</v>
      </c>
    </row>
    <row r="8" spans="1:3" ht="15" customHeight="1" x14ac:dyDescent="0.2">
      <c r="A8" s="200"/>
      <c r="B8" s="577" t="s">
        <v>32</v>
      </c>
      <c r="C8" s="578"/>
    </row>
    <row r="9" spans="1:3" ht="15" customHeight="1" x14ac:dyDescent="0.2">
      <c r="A9" s="333" t="s">
        <v>50</v>
      </c>
      <c r="B9" s="337">
        <v>4891.8</v>
      </c>
      <c r="C9" s="337">
        <v>101</v>
      </c>
    </row>
    <row r="10" spans="1:3" ht="15" customHeight="1" x14ac:dyDescent="0.2">
      <c r="A10" s="333" t="s">
        <v>51</v>
      </c>
      <c r="B10" s="337">
        <v>4965.3999999999996</v>
      </c>
      <c r="C10" s="337">
        <v>101.5</v>
      </c>
    </row>
    <row r="11" spans="1:3" ht="15" customHeight="1" x14ac:dyDescent="0.2">
      <c r="A11" s="333" t="s">
        <v>52</v>
      </c>
      <c r="B11" s="337">
        <v>5127.8</v>
      </c>
      <c r="C11" s="337">
        <v>103.3</v>
      </c>
    </row>
    <row r="12" spans="1:3" ht="15" customHeight="1" x14ac:dyDescent="0.2">
      <c r="A12" s="333" t="s">
        <v>54</v>
      </c>
      <c r="B12" s="337">
        <v>5187.8</v>
      </c>
      <c r="C12" s="337">
        <v>101.2</v>
      </c>
    </row>
    <row r="13" spans="1:3" ht="15" customHeight="1" x14ac:dyDescent="0.2">
      <c r="A13" s="333" t="s">
        <v>55</v>
      </c>
      <c r="B13" s="337">
        <v>5441.2</v>
      </c>
      <c r="C13" s="337">
        <v>104.9</v>
      </c>
    </row>
    <row r="14" spans="1:3" ht="15" customHeight="1" x14ac:dyDescent="0.2">
      <c r="A14" s="333" t="s">
        <v>56</v>
      </c>
      <c r="B14" s="337">
        <v>5565.1</v>
      </c>
      <c r="C14" s="337">
        <v>102.3</v>
      </c>
    </row>
    <row r="15" spans="1:3" ht="15" customHeight="1" x14ac:dyDescent="0.2">
      <c r="A15" s="333" t="s">
        <v>58</v>
      </c>
      <c r="B15" s="337">
        <v>5562.2</v>
      </c>
      <c r="C15" s="337">
        <v>100</v>
      </c>
    </row>
    <row r="16" spans="1:3" ht="15" customHeight="1" x14ac:dyDescent="0.2">
      <c r="A16" s="333" t="s">
        <v>31</v>
      </c>
      <c r="B16" s="337">
        <v>5290.9</v>
      </c>
      <c r="C16" s="337">
        <v>95.1</v>
      </c>
    </row>
    <row r="17" spans="1:3" ht="15" customHeight="1" x14ac:dyDescent="0.2">
      <c r="A17" s="333" t="s">
        <v>59</v>
      </c>
      <c r="B17" s="337">
        <v>5209.7</v>
      </c>
      <c r="C17" s="337">
        <v>98.5</v>
      </c>
    </row>
    <row r="18" spans="1:3" ht="15" customHeight="1" x14ac:dyDescent="0.2">
      <c r="A18" s="334" t="s">
        <v>61</v>
      </c>
      <c r="B18" s="338">
        <v>5325.8</v>
      </c>
      <c r="C18" s="337">
        <v>102.2</v>
      </c>
    </row>
    <row r="19" spans="1:3" ht="15" customHeight="1" x14ac:dyDescent="0.2">
      <c r="A19" s="334" t="s">
        <v>62</v>
      </c>
      <c r="B19" s="338">
        <v>5505</v>
      </c>
      <c r="C19" s="337">
        <v>103.4</v>
      </c>
    </row>
    <row r="20" spans="1:3" ht="15" customHeight="1" x14ac:dyDescent="0.2">
      <c r="A20" s="335" t="s">
        <v>63</v>
      </c>
      <c r="B20" s="339">
        <v>5557.1</v>
      </c>
      <c r="C20" s="340">
        <v>101</v>
      </c>
    </row>
    <row r="21" spans="1:3" ht="19.5" customHeight="1" x14ac:dyDescent="0.25"/>
    <row r="22" spans="1:3" ht="15" customHeight="1" x14ac:dyDescent="0.25"/>
    <row r="23" spans="1:3" ht="15" customHeight="1" x14ac:dyDescent="0.25"/>
    <row r="24" spans="1:3" ht="15" customHeight="1" x14ac:dyDescent="0.25"/>
    <row r="25" spans="1:3" ht="15" customHeight="1" x14ac:dyDescent="0.25"/>
    <row r="26" spans="1:3" ht="15" customHeight="1" x14ac:dyDescent="0.25"/>
    <row r="27" spans="1:3" ht="15" customHeight="1" x14ac:dyDescent="0.25"/>
    <row r="28" spans="1:3" ht="15" customHeight="1" x14ac:dyDescent="0.25"/>
    <row r="29" spans="1:3" ht="15" customHeight="1" x14ac:dyDescent="0.25"/>
    <row r="30" spans="1:3" ht="15" customHeight="1" x14ac:dyDescent="0.25"/>
    <row r="31" spans="1:3" ht="15" customHeight="1" x14ac:dyDescent="0.25"/>
    <row r="32" spans="1:3" ht="13.15" customHeight="1" x14ac:dyDescent="0.25"/>
  </sheetData>
  <mergeCells count="3">
    <mergeCell ref="A1:C1"/>
    <mergeCell ref="B5:C5"/>
    <mergeCell ref="B8:C8"/>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view="pageLayout" zoomScaleNormal="100" workbookViewId="0">
      <selection activeCell="C33" sqref="C33"/>
    </sheetView>
  </sheetViews>
  <sheetFormatPr defaultRowHeight="12.75" x14ac:dyDescent="0.2"/>
  <cols>
    <col min="1" max="1" width="34.7109375" customWidth="1"/>
    <col min="2" max="2" width="16.85546875" customWidth="1"/>
    <col min="3" max="3" width="17.42578125" customWidth="1"/>
    <col min="4" max="4" width="19" customWidth="1"/>
  </cols>
  <sheetData>
    <row r="1" spans="1:4" ht="28.15" customHeight="1" x14ac:dyDescent="0.2">
      <c r="A1" s="497" t="s">
        <v>207</v>
      </c>
      <c r="B1" s="497"/>
      <c r="C1" s="497"/>
      <c r="D1" s="497"/>
    </row>
    <row r="2" spans="1:4" ht="13.15" x14ac:dyDescent="0.25">
      <c r="A2" s="57"/>
      <c r="B2" s="25"/>
      <c r="C2" s="25"/>
    </row>
    <row r="3" spans="1:4" x14ac:dyDescent="0.2">
      <c r="A3" s="575" t="s">
        <v>188</v>
      </c>
      <c r="B3" s="575"/>
      <c r="C3" s="575"/>
      <c r="D3" s="575"/>
    </row>
    <row r="4" spans="1:4" x14ac:dyDescent="0.2">
      <c r="A4" s="314"/>
      <c r="B4" s="572" t="s">
        <v>618</v>
      </c>
      <c r="C4" s="573"/>
      <c r="D4" s="574"/>
    </row>
    <row r="5" spans="1:4" ht="29.25" customHeight="1" x14ac:dyDescent="0.2">
      <c r="A5" s="315"/>
      <c r="B5" s="43" t="s">
        <v>206</v>
      </c>
      <c r="C5" s="233" t="s">
        <v>617</v>
      </c>
      <c r="D5" s="43" t="s">
        <v>578</v>
      </c>
    </row>
    <row r="6" spans="1:4" ht="14.45" customHeight="1" x14ac:dyDescent="0.2">
      <c r="A6" s="317" t="s">
        <v>208</v>
      </c>
      <c r="B6" s="457" t="s">
        <v>654</v>
      </c>
      <c r="C6" s="457" t="s">
        <v>677</v>
      </c>
      <c r="D6" s="457" t="s">
        <v>678</v>
      </c>
    </row>
    <row r="7" spans="1:4" ht="14.45" customHeight="1" x14ac:dyDescent="0.2">
      <c r="A7" s="140" t="s">
        <v>209</v>
      </c>
      <c r="B7" s="457" t="s">
        <v>679</v>
      </c>
      <c r="C7" s="457" t="s">
        <v>680</v>
      </c>
      <c r="D7" s="457" t="s">
        <v>681</v>
      </c>
    </row>
    <row r="8" spans="1:4" ht="14.45" customHeight="1" x14ac:dyDescent="0.2">
      <c r="A8" s="140" t="s">
        <v>210</v>
      </c>
      <c r="B8" s="457" t="s">
        <v>680</v>
      </c>
      <c r="C8" s="457">
        <v>97.3</v>
      </c>
      <c r="D8" s="457" t="s">
        <v>683</v>
      </c>
    </row>
    <row r="9" spans="1:4" ht="14.45" customHeight="1" x14ac:dyDescent="0.2">
      <c r="A9" s="140" t="s">
        <v>211</v>
      </c>
      <c r="B9" s="457" t="s">
        <v>649</v>
      </c>
      <c r="C9" s="457" t="s">
        <v>649</v>
      </c>
      <c r="D9" s="457" t="s">
        <v>654</v>
      </c>
    </row>
    <row r="10" spans="1:4" ht="14.45" customHeight="1" x14ac:dyDescent="0.2">
      <c r="A10" s="140" t="s">
        <v>212</v>
      </c>
      <c r="B10" s="457" t="s">
        <v>684</v>
      </c>
      <c r="C10" s="457" t="s">
        <v>684</v>
      </c>
      <c r="D10" s="457" t="s">
        <v>682</v>
      </c>
    </row>
    <row r="11" spans="1:4" ht="14.45" customHeight="1" x14ac:dyDescent="0.2">
      <c r="A11" s="140" t="s">
        <v>213</v>
      </c>
      <c r="B11" s="457" t="s">
        <v>654</v>
      </c>
      <c r="C11" s="457" t="s">
        <v>652</v>
      </c>
      <c r="D11" s="457" t="s">
        <v>685</v>
      </c>
    </row>
    <row r="12" spans="1:4" ht="14.45" customHeight="1" x14ac:dyDescent="0.2">
      <c r="A12" s="140" t="s">
        <v>214</v>
      </c>
      <c r="B12" s="457" t="s">
        <v>677</v>
      </c>
      <c r="C12" s="457" t="s">
        <v>658</v>
      </c>
      <c r="D12" s="457" t="s">
        <v>686</v>
      </c>
    </row>
    <row r="13" spans="1:4" ht="14.45" customHeight="1" x14ac:dyDescent="0.2">
      <c r="A13" s="140" t="s">
        <v>215</v>
      </c>
      <c r="B13" s="457" t="s">
        <v>687</v>
      </c>
      <c r="C13" s="457">
        <v>109.1</v>
      </c>
      <c r="D13" s="457" t="s">
        <v>688</v>
      </c>
    </row>
    <row r="14" spans="1:4" ht="14.45" customHeight="1" x14ac:dyDescent="0.2">
      <c r="A14" s="140" t="s">
        <v>216</v>
      </c>
      <c r="B14" s="457" t="s">
        <v>667</v>
      </c>
      <c r="C14" s="457" t="s">
        <v>689</v>
      </c>
      <c r="D14" s="457" t="s">
        <v>662</v>
      </c>
    </row>
    <row r="15" spans="1:4" ht="14.45" customHeight="1" x14ac:dyDescent="0.2">
      <c r="A15" s="140" t="s">
        <v>217</v>
      </c>
      <c r="B15" s="457" t="s">
        <v>690</v>
      </c>
      <c r="C15" s="457" t="s">
        <v>661</v>
      </c>
      <c r="D15" s="457" t="s">
        <v>691</v>
      </c>
    </row>
    <row r="16" spans="1:4" ht="14.45" customHeight="1" x14ac:dyDescent="0.2">
      <c r="A16" s="140" t="s">
        <v>218</v>
      </c>
      <c r="B16" s="457" t="s">
        <v>677</v>
      </c>
      <c r="C16" s="457" t="s">
        <v>653</v>
      </c>
      <c r="D16" s="457" t="s">
        <v>663</v>
      </c>
    </row>
    <row r="17" spans="1:4" ht="15" customHeight="1" x14ac:dyDescent="0.2">
      <c r="A17" s="140" t="s">
        <v>219</v>
      </c>
      <c r="B17" s="457" t="s">
        <v>692</v>
      </c>
      <c r="C17" s="457" t="s">
        <v>653</v>
      </c>
      <c r="D17" s="457" t="s">
        <v>693</v>
      </c>
    </row>
    <row r="18" spans="1:4" ht="14.45" customHeight="1" x14ac:dyDescent="0.2">
      <c r="A18" s="140" t="s">
        <v>220</v>
      </c>
      <c r="B18" s="457" t="s">
        <v>669</v>
      </c>
      <c r="C18" s="457" t="s">
        <v>669</v>
      </c>
      <c r="D18" s="457" t="s">
        <v>694</v>
      </c>
    </row>
    <row r="19" spans="1:4" ht="14.45" customHeight="1" x14ac:dyDescent="0.2">
      <c r="A19" s="249" t="s">
        <v>221</v>
      </c>
      <c r="B19" s="179" t="s">
        <v>657</v>
      </c>
      <c r="C19" s="180" t="s">
        <v>667</v>
      </c>
      <c r="D19" s="180" t="s">
        <v>660</v>
      </c>
    </row>
  </sheetData>
  <mergeCells count="3">
    <mergeCell ref="B4:D4"/>
    <mergeCell ref="A1:D1"/>
    <mergeCell ref="A3:D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B35" sqref="B35"/>
    </sheetView>
  </sheetViews>
  <sheetFormatPr defaultRowHeight="12.75" x14ac:dyDescent="0.2"/>
  <cols>
    <col min="1" max="1" width="33.28515625" customWidth="1"/>
    <col min="2" max="2" width="15" customWidth="1"/>
    <col min="3" max="3" width="19" customWidth="1"/>
    <col min="4" max="4" width="16.5703125" customWidth="1"/>
  </cols>
  <sheetData>
    <row r="1" spans="1:4" ht="13.9" customHeight="1" x14ac:dyDescent="0.2">
      <c r="A1" s="497" t="s">
        <v>222</v>
      </c>
      <c r="B1" s="497"/>
      <c r="C1" s="497"/>
      <c r="D1" s="497"/>
    </row>
    <row r="2" spans="1:4" ht="13.15" x14ac:dyDescent="0.25">
      <c r="A2" s="57"/>
      <c r="B2" s="25"/>
      <c r="C2" s="25"/>
    </row>
    <row r="3" spans="1:4" x14ac:dyDescent="0.2">
      <c r="A3" s="575" t="s">
        <v>188</v>
      </c>
      <c r="B3" s="575"/>
      <c r="C3" s="575"/>
      <c r="D3" s="575"/>
    </row>
    <row r="4" spans="1:4" x14ac:dyDescent="0.2">
      <c r="A4" s="314"/>
      <c r="B4" s="572" t="s">
        <v>618</v>
      </c>
      <c r="C4" s="573"/>
      <c r="D4" s="574"/>
    </row>
    <row r="5" spans="1:4" ht="52.15" customHeight="1" x14ac:dyDescent="0.2">
      <c r="A5" s="315"/>
      <c r="B5" s="43" t="s">
        <v>206</v>
      </c>
      <c r="C5" s="233" t="s">
        <v>617</v>
      </c>
      <c r="D5" s="43" t="s">
        <v>578</v>
      </c>
    </row>
    <row r="6" spans="1:4" x14ac:dyDescent="0.2">
      <c r="A6" s="220" t="s">
        <v>223</v>
      </c>
      <c r="B6" s="457" t="s">
        <v>655</v>
      </c>
      <c r="C6" s="457" t="s">
        <v>674</v>
      </c>
      <c r="D6" s="457" t="s">
        <v>650</v>
      </c>
    </row>
    <row r="7" spans="1:4" x14ac:dyDescent="0.2">
      <c r="A7" s="34" t="s">
        <v>224</v>
      </c>
      <c r="B7" s="457" t="s">
        <v>666</v>
      </c>
      <c r="C7" s="457" t="s">
        <v>695</v>
      </c>
      <c r="D7" s="457" t="s">
        <v>696</v>
      </c>
    </row>
    <row r="8" spans="1:4" x14ac:dyDescent="0.2">
      <c r="A8" s="288" t="s">
        <v>225</v>
      </c>
      <c r="B8" s="457" t="s">
        <v>658</v>
      </c>
      <c r="C8" s="457" t="s">
        <v>697</v>
      </c>
      <c r="D8" s="457" t="s">
        <v>697</v>
      </c>
    </row>
    <row r="9" spans="1:4" x14ac:dyDescent="0.2">
      <c r="A9" s="288" t="s">
        <v>226</v>
      </c>
      <c r="B9" s="457" t="s">
        <v>654</v>
      </c>
      <c r="C9" s="457" t="s">
        <v>667</v>
      </c>
      <c r="D9" s="457" t="s">
        <v>664</v>
      </c>
    </row>
    <row r="10" spans="1:4" ht="25.5" x14ac:dyDescent="0.2">
      <c r="A10" s="288" t="s">
        <v>581</v>
      </c>
      <c r="B10" s="461" t="s">
        <v>667</v>
      </c>
      <c r="C10" s="461" t="s">
        <v>698</v>
      </c>
      <c r="D10" s="461" t="s">
        <v>670</v>
      </c>
    </row>
    <row r="11" spans="1:4" x14ac:dyDescent="0.2">
      <c r="A11" s="288" t="s">
        <v>227</v>
      </c>
      <c r="B11" s="457" t="s">
        <v>667</v>
      </c>
      <c r="C11" s="457" t="s">
        <v>667</v>
      </c>
      <c r="D11" s="457" t="s">
        <v>699</v>
      </c>
    </row>
    <row r="12" spans="1:4" x14ac:dyDescent="0.2">
      <c r="A12" s="34" t="s">
        <v>228</v>
      </c>
      <c r="B12" s="457" t="s">
        <v>675</v>
      </c>
      <c r="C12" s="457" t="s">
        <v>675</v>
      </c>
      <c r="D12" s="457" t="s">
        <v>700</v>
      </c>
    </row>
    <row r="13" spans="1:4" x14ac:dyDescent="0.2">
      <c r="A13" s="34" t="s">
        <v>229</v>
      </c>
      <c r="B13" s="457" t="s">
        <v>701</v>
      </c>
      <c r="C13" s="457" t="s">
        <v>702</v>
      </c>
      <c r="D13" s="457" t="s">
        <v>671</v>
      </c>
    </row>
    <row r="14" spans="1:4" x14ac:dyDescent="0.2">
      <c r="A14" s="34" t="s">
        <v>230</v>
      </c>
      <c r="B14" s="457" t="s">
        <v>675</v>
      </c>
      <c r="C14" s="457" t="s">
        <v>703</v>
      </c>
      <c r="D14" s="457" t="s">
        <v>638</v>
      </c>
    </row>
    <row r="15" spans="1:4" x14ac:dyDescent="0.2">
      <c r="A15" s="40" t="s">
        <v>231</v>
      </c>
      <c r="B15" s="460" t="s">
        <v>661</v>
      </c>
      <c r="C15" s="460" t="s">
        <v>661</v>
      </c>
      <c r="D15" s="460" t="s">
        <v>661</v>
      </c>
    </row>
  </sheetData>
  <mergeCells count="3">
    <mergeCell ref="B4:D4"/>
    <mergeCell ref="A3:D3"/>
    <mergeCell ref="A1:D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sqref="A1:D1"/>
    </sheetView>
  </sheetViews>
  <sheetFormatPr defaultRowHeight="12.75" x14ac:dyDescent="0.2"/>
  <cols>
    <col min="1" max="1" width="37.28515625" customWidth="1"/>
    <col min="2" max="2" width="15.7109375" customWidth="1"/>
    <col min="3" max="3" width="15.42578125" customWidth="1"/>
    <col min="4" max="4" width="19.5703125" customWidth="1"/>
  </cols>
  <sheetData>
    <row r="1" spans="1:4" ht="19.149999999999999" customHeight="1" x14ac:dyDescent="0.2">
      <c r="A1" s="497" t="s">
        <v>232</v>
      </c>
      <c r="B1" s="497"/>
      <c r="C1" s="497"/>
      <c r="D1" s="497"/>
    </row>
    <row r="2" spans="1:4" ht="12.75" customHeight="1" x14ac:dyDescent="0.25">
      <c r="A2" s="57"/>
      <c r="B2" s="25"/>
      <c r="C2" s="25"/>
    </row>
    <row r="3" spans="1:4" x14ac:dyDescent="0.2">
      <c r="A3" s="575" t="s">
        <v>188</v>
      </c>
      <c r="B3" s="575"/>
      <c r="C3" s="575"/>
      <c r="D3" s="575"/>
    </row>
    <row r="4" spans="1:4" x14ac:dyDescent="0.2">
      <c r="A4" s="314"/>
      <c r="B4" s="572" t="s">
        <v>618</v>
      </c>
      <c r="C4" s="573"/>
      <c r="D4" s="574"/>
    </row>
    <row r="5" spans="1:4" ht="40.15" customHeight="1" x14ac:dyDescent="0.2">
      <c r="A5" s="315"/>
      <c r="B5" s="43" t="s">
        <v>206</v>
      </c>
      <c r="C5" s="233" t="s">
        <v>617</v>
      </c>
      <c r="D5" s="43" t="s">
        <v>578</v>
      </c>
    </row>
    <row r="6" spans="1:4" ht="15" customHeight="1" x14ac:dyDescent="0.2">
      <c r="A6" s="201" t="s">
        <v>233</v>
      </c>
      <c r="B6" s="178" t="s">
        <v>698</v>
      </c>
      <c r="C6" s="178" t="s">
        <v>690</v>
      </c>
      <c r="D6" s="178" t="s">
        <v>704</v>
      </c>
    </row>
    <row r="7" spans="1:4" ht="43.9" customHeight="1" x14ac:dyDescent="0.2">
      <c r="A7" s="34" t="s">
        <v>234</v>
      </c>
      <c r="B7" s="178" t="s">
        <v>667</v>
      </c>
      <c r="C7" s="178" t="s">
        <v>705</v>
      </c>
      <c r="D7" s="178" t="s">
        <v>705</v>
      </c>
    </row>
    <row r="8" spans="1:4" ht="38.25" x14ac:dyDescent="0.2">
      <c r="A8" s="34" t="s">
        <v>235</v>
      </c>
      <c r="B8" s="178" t="s">
        <v>658</v>
      </c>
      <c r="C8" s="178" t="s">
        <v>706</v>
      </c>
      <c r="D8" s="178" t="s">
        <v>706</v>
      </c>
    </row>
    <row r="9" spans="1:4" ht="38.25" x14ac:dyDescent="0.2">
      <c r="A9" s="34" t="s">
        <v>236</v>
      </c>
      <c r="B9" s="178" t="s">
        <v>677</v>
      </c>
      <c r="C9" s="178" t="s">
        <v>677</v>
      </c>
      <c r="D9" s="178" t="s">
        <v>655</v>
      </c>
    </row>
    <row r="10" spans="1:4" ht="13.9" customHeight="1" x14ac:dyDescent="0.2">
      <c r="A10" s="202" t="s">
        <v>237</v>
      </c>
      <c r="B10" s="178" t="s">
        <v>654</v>
      </c>
      <c r="C10" s="178" t="s">
        <v>654</v>
      </c>
      <c r="D10" s="178" t="s">
        <v>669</v>
      </c>
    </row>
    <row r="11" spans="1:4" ht="15" customHeight="1" x14ac:dyDescent="0.2">
      <c r="A11" s="34" t="s">
        <v>238</v>
      </c>
      <c r="B11" s="178" t="s">
        <v>654</v>
      </c>
      <c r="C11" s="178" t="s">
        <v>654</v>
      </c>
      <c r="D11" s="178" t="s">
        <v>707</v>
      </c>
    </row>
    <row r="12" spans="1:4" ht="15" customHeight="1" x14ac:dyDescent="0.2">
      <c r="A12" s="34" t="s">
        <v>239</v>
      </c>
      <c r="B12" s="178" t="s">
        <v>654</v>
      </c>
      <c r="C12" s="178" t="s">
        <v>654</v>
      </c>
      <c r="D12" s="178" t="s">
        <v>708</v>
      </c>
    </row>
    <row r="13" spans="1:4" ht="15" customHeight="1" x14ac:dyDescent="0.2">
      <c r="A13" s="34" t="s">
        <v>240</v>
      </c>
      <c r="B13" s="178" t="s">
        <v>654</v>
      </c>
      <c r="C13" s="178" t="s">
        <v>654</v>
      </c>
      <c r="D13" s="178" t="s">
        <v>665</v>
      </c>
    </row>
    <row r="14" spans="1:4" ht="15" customHeight="1" x14ac:dyDescent="0.2">
      <c r="A14" s="34" t="s">
        <v>241</v>
      </c>
      <c r="B14" s="178" t="s">
        <v>654</v>
      </c>
      <c r="C14" s="178" t="s">
        <v>654</v>
      </c>
      <c r="D14" s="178" t="s">
        <v>709</v>
      </c>
    </row>
    <row r="15" spans="1:4" ht="15" customHeight="1" x14ac:dyDescent="0.2">
      <c r="A15" s="34" t="s">
        <v>242</v>
      </c>
      <c r="B15" s="169" t="s">
        <v>654</v>
      </c>
      <c r="C15" s="178" t="s">
        <v>654</v>
      </c>
      <c r="D15" s="178" t="s">
        <v>710</v>
      </c>
    </row>
    <row r="16" spans="1:4" ht="15" customHeight="1" x14ac:dyDescent="0.2">
      <c r="A16" s="40" t="s">
        <v>243</v>
      </c>
      <c r="B16" s="179" t="s">
        <v>654</v>
      </c>
      <c r="C16" s="180" t="s">
        <v>654</v>
      </c>
      <c r="D16" s="180" t="s">
        <v>707</v>
      </c>
    </row>
  </sheetData>
  <mergeCells count="3">
    <mergeCell ref="B4:D4"/>
    <mergeCell ref="A3:D3"/>
    <mergeCell ref="A1:D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E21" sqref="E21"/>
    </sheetView>
  </sheetViews>
  <sheetFormatPr defaultRowHeight="12.75" x14ac:dyDescent="0.2"/>
  <cols>
    <col min="1" max="1" width="36.42578125" customWidth="1"/>
    <col min="2" max="2" width="17" customWidth="1"/>
    <col min="3" max="3" width="16.85546875" customWidth="1"/>
    <col min="4" max="4" width="17.140625" customWidth="1"/>
  </cols>
  <sheetData>
    <row r="1" spans="1:4" ht="15" x14ac:dyDescent="0.2">
      <c r="A1" s="498" t="s">
        <v>419</v>
      </c>
      <c r="B1" s="498"/>
      <c r="C1" s="498"/>
      <c r="D1" s="498"/>
    </row>
    <row r="2" spans="1:4" ht="13.15" x14ac:dyDescent="0.25">
      <c r="A2" s="46"/>
      <c r="B2" s="25"/>
      <c r="C2" s="25"/>
      <c r="D2" s="25"/>
    </row>
    <row r="3" spans="1:4" x14ac:dyDescent="0.2">
      <c r="A3" s="575" t="s">
        <v>256</v>
      </c>
      <c r="B3" s="571"/>
      <c r="C3" s="571"/>
      <c r="D3" s="571"/>
    </row>
    <row r="4" spans="1:4" x14ac:dyDescent="0.2">
      <c r="A4" s="323"/>
      <c r="B4" s="509" t="s">
        <v>609</v>
      </c>
      <c r="C4" s="514" t="s">
        <v>257</v>
      </c>
      <c r="D4" s="515"/>
    </row>
    <row r="5" spans="1:4" x14ac:dyDescent="0.2">
      <c r="A5" s="324"/>
      <c r="B5" s="548"/>
      <c r="C5" s="43" t="s">
        <v>619</v>
      </c>
      <c r="D5" s="21" t="s">
        <v>579</v>
      </c>
    </row>
    <row r="6" spans="1:4" x14ac:dyDescent="0.2">
      <c r="A6" s="195" t="s">
        <v>216</v>
      </c>
      <c r="B6" s="365">
        <v>50.55</v>
      </c>
      <c r="C6" s="365">
        <v>47.36</v>
      </c>
      <c r="D6" s="366" t="s">
        <v>711</v>
      </c>
    </row>
    <row r="7" spans="1:4" x14ac:dyDescent="0.2">
      <c r="A7" s="89" t="s">
        <v>171</v>
      </c>
      <c r="B7" s="365"/>
      <c r="C7" s="365"/>
      <c r="D7" s="367"/>
    </row>
    <row r="8" spans="1:4" x14ac:dyDescent="0.2">
      <c r="A8" s="189" t="s">
        <v>258</v>
      </c>
      <c r="B8" s="365">
        <v>46.41</v>
      </c>
      <c r="C8" s="365">
        <v>43.72</v>
      </c>
      <c r="D8" s="366" t="s">
        <v>712</v>
      </c>
    </row>
    <row r="9" spans="1:4" x14ac:dyDescent="0.2">
      <c r="A9" s="189" t="s">
        <v>259</v>
      </c>
      <c r="B9" s="365">
        <v>50.53</v>
      </c>
      <c r="C9" s="365">
        <v>47.66</v>
      </c>
      <c r="D9" s="366" t="s">
        <v>713</v>
      </c>
    </row>
    <row r="10" spans="1:4" x14ac:dyDescent="0.2">
      <c r="A10" s="189" t="s">
        <v>260</v>
      </c>
      <c r="B10" s="365">
        <v>59.49</v>
      </c>
      <c r="C10" s="365">
        <v>54.69</v>
      </c>
      <c r="D10" s="366" t="s">
        <v>714</v>
      </c>
    </row>
    <row r="11" spans="1:4" x14ac:dyDescent="0.2">
      <c r="A11" s="251" t="s">
        <v>261</v>
      </c>
      <c r="B11" s="364">
        <v>56.53</v>
      </c>
      <c r="C11" s="364">
        <v>49.57</v>
      </c>
      <c r="D11" s="366" t="s">
        <v>715</v>
      </c>
    </row>
    <row r="12" spans="1:4" x14ac:dyDescent="0.2">
      <c r="A12" s="252" t="s">
        <v>418</v>
      </c>
      <c r="B12" s="368">
        <v>28.92</v>
      </c>
      <c r="C12" s="369">
        <v>23.7</v>
      </c>
      <c r="D12" s="370" t="s">
        <v>716</v>
      </c>
    </row>
    <row r="15" spans="1:4" ht="13.9" x14ac:dyDescent="0.25">
      <c r="A15" s="228"/>
      <c r="B15" s="228"/>
      <c r="C15" s="228"/>
      <c r="D15" s="228"/>
    </row>
  </sheetData>
  <mergeCells count="4">
    <mergeCell ref="A1:D1"/>
    <mergeCell ref="A3:D3"/>
    <mergeCell ref="C4:D4"/>
    <mergeCell ref="B4:B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E21" sqref="E21"/>
    </sheetView>
  </sheetViews>
  <sheetFormatPr defaultRowHeight="12.75" x14ac:dyDescent="0.2"/>
  <cols>
    <col min="1" max="1" width="30.140625" customWidth="1"/>
    <col min="2" max="2" width="18" customWidth="1"/>
    <col min="3" max="3" width="15.7109375" customWidth="1"/>
    <col min="4" max="4" width="20.28515625" customWidth="1"/>
  </cols>
  <sheetData>
    <row r="1" spans="1:4" ht="16.149999999999999" customHeight="1" x14ac:dyDescent="0.2">
      <c r="A1" s="579" t="s">
        <v>420</v>
      </c>
      <c r="B1" s="579"/>
      <c r="C1" s="579"/>
      <c r="D1" s="579"/>
    </row>
    <row r="2" spans="1:4" ht="13.15" x14ac:dyDescent="0.25">
      <c r="A2" s="65"/>
      <c r="B2" s="25"/>
      <c r="C2" s="25"/>
    </row>
    <row r="4" spans="1:4" x14ac:dyDescent="0.2">
      <c r="A4" s="580" t="s">
        <v>188</v>
      </c>
      <c r="B4" s="571"/>
      <c r="C4" s="571"/>
      <c r="D4" s="571"/>
    </row>
    <row r="5" spans="1:4" x14ac:dyDescent="0.2">
      <c r="A5" s="323"/>
      <c r="B5" s="581" t="s">
        <v>624</v>
      </c>
      <c r="C5" s="582"/>
      <c r="D5" s="583"/>
    </row>
    <row r="6" spans="1:4" ht="45.6" customHeight="1" x14ac:dyDescent="0.2">
      <c r="A6" s="324"/>
      <c r="B6" s="332" t="s">
        <v>637</v>
      </c>
      <c r="C6" s="233" t="s">
        <v>620</v>
      </c>
      <c r="D6" s="332" t="s">
        <v>621</v>
      </c>
    </row>
    <row r="7" spans="1:4" x14ac:dyDescent="0.2">
      <c r="A7" s="195" t="s">
        <v>216</v>
      </c>
      <c r="B7" s="51">
        <v>100.2</v>
      </c>
      <c r="C7" s="51">
        <v>101.1</v>
      </c>
      <c r="D7" s="47">
        <v>106.3</v>
      </c>
    </row>
    <row r="8" spans="1:4" x14ac:dyDescent="0.2">
      <c r="A8" s="89" t="s">
        <v>171</v>
      </c>
      <c r="B8" s="51"/>
      <c r="C8" s="51"/>
      <c r="D8" s="47"/>
    </row>
    <row r="9" spans="1:4" x14ac:dyDescent="0.2">
      <c r="A9" s="189" t="s">
        <v>258</v>
      </c>
      <c r="B9" s="51">
        <v>100.1</v>
      </c>
      <c r="C9" s="51">
        <v>100.9</v>
      </c>
      <c r="D9" s="47">
        <v>106.1</v>
      </c>
    </row>
    <row r="10" spans="1:4" x14ac:dyDescent="0.2">
      <c r="A10" s="189" t="s">
        <v>259</v>
      </c>
      <c r="B10" s="51">
        <v>100.3</v>
      </c>
      <c r="C10" s="51">
        <v>101.1</v>
      </c>
      <c r="D10" s="47">
        <v>106.2</v>
      </c>
    </row>
    <row r="11" spans="1:4" x14ac:dyDescent="0.2">
      <c r="A11" s="189" t="s">
        <v>262</v>
      </c>
      <c r="B11" s="51">
        <v>100.2</v>
      </c>
      <c r="C11" s="51">
        <v>101.3</v>
      </c>
      <c r="D11" s="47">
        <v>107</v>
      </c>
    </row>
    <row r="12" spans="1:4" x14ac:dyDescent="0.2">
      <c r="A12" s="22" t="s">
        <v>261</v>
      </c>
      <c r="B12" s="51">
        <v>100.4</v>
      </c>
      <c r="C12" s="51">
        <v>104</v>
      </c>
      <c r="D12" s="47">
        <v>112.5</v>
      </c>
    </row>
    <row r="13" spans="1:4" x14ac:dyDescent="0.2">
      <c r="A13" s="121" t="s">
        <v>418</v>
      </c>
      <c r="B13" s="371">
        <v>100</v>
      </c>
      <c r="C13" s="371">
        <v>99.46</v>
      </c>
      <c r="D13" s="372">
        <v>122.01</v>
      </c>
    </row>
  </sheetData>
  <mergeCells count="3">
    <mergeCell ref="A1:D1"/>
    <mergeCell ref="A4:D4"/>
    <mergeCell ref="B5:D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10" zoomScaleNormal="100" workbookViewId="0">
      <selection activeCell="J12" sqref="J12"/>
    </sheetView>
  </sheetViews>
  <sheetFormatPr defaultRowHeight="12.75" x14ac:dyDescent="0.2"/>
  <cols>
    <col min="1" max="1" width="24.140625" customWidth="1"/>
    <col min="2" max="6" width="12.7109375" customWidth="1"/>
  </cols>
  <sheetData>
    <row r="1" spans="1:6" ht="15" x14ac:dyDescent="0.25">
      <c r="A1" s="494" t="s">
        <v>244</v>
      </c>
      <c r="B1" s="494"/>
      <c r="C1" s="494"/>
      <c r="D1" s="494"/>
      <c r="E1" s="494"/>
      <c r="F1" s="494"/>
    </row>
    <row r="3" spans="1:6" ht="27" customHeight="1" x14ac:dyDescent="0.2">
      <c r="A3" s="584" t="s">
        <v>433</v>
      </c>
      <c r="B3" s="584"/>
      <c r="C3" s="584"/>
      <c r="D3" s="584"/>
      <c r="E3" s="584"/>
      <c r="F3" s="584"/>
    </row>
    <row r="4" spans="1:6" ht="13.15" x14ac:dyDescent="0.25">
      <c r="A4" s="62"/>
      <c r="B4" s="25"/>
      <c r="C4" s="25"/>
      <c r="D4" s="25"/>
      <c r="E4" s="25"/>
      <c r="F4" s="25"/>
    </row>
    <row r="5" spans="1:6" x14ac:dyDescent="0.2">
      <c r="A5" s="571" t="s">
        <v>182</v>
      </c>
      <c r="B5" s="571"/>
      <c r="C5" s="571"/>
      <c r="D5" s="571"/>
      <c r="E5" s="571"/>
      <c r="F5" s="571"/>
    </row>
    <row r="6" spans="1:6" ht="13.9" customHeight="1" x14ac:dyDescent="0.2">
      <c r="A6" s="545"/>
      <c r="B6" s="547" t="s">
        <v>245</v>
      </c>
      <c r="C6" s="553" t="s">
        <v>246</v>
      </c>
      <c r="D6" s="553"/>
      <c r="E6" s="553"/>
      <c r="F6" s="515"/>
    </row>
    <row r="7" spans="1:6" ht="153" x14ac:dyDescent="0.2">
      <c r="A7" s="546"/>
      <c r="B7" s="548"/>
      <c r="C7" s="23" t="s">
        <v>247</v>
      </c>
      <c r="D7" s="231" t="s">
        <v>251</v>
      </c>
      <c r="E7" s="231" t="s">
        <v>252</v>
      </c>
      <c r="F7" s="21" t="s">
        <v>253</v>
      </c>
    </row>
    <row r="8" spans="1:6" ht="16.149999999999999" customHeight="1" x14ac:dyDescent="0.2">
      <c r="A8" s="114"/>
      <c r="B8" s="563" t="s">
        <v>576</v>
      </c>
      <c r="C8" s="564"/>
      <c r="D8" s="564"/>
      <c r="E8" s="564"/>
      <c r="F8" s="565"/>
    </row>
    <row r="9" spans="1:6" ht="16.149999999999999" customHeight="1" x14ac:dyDescent="0.2">
      <c r="A9" s="148" t="s">
        <v>50</v>
      </c>
      <c r="B9" s="190">
        <v>98.1</v>
      </c>
      <c r="C9" s="191">
        <v>93.5</v>
      </c>
      <c r="D9" s="191">
        <v>99.9</v>
      </c>
      <c r="E9" s="191">
        <v>99.8</v>
      </c>
      <c r="F9" s="191">
        <v>99.2</v>
      </c>
    </row>
    <row r="10" spans="1:6" ht="16.149999999999999" customHeight="1" x14ac:dyDescent="0.2">
      <c r="A10" s="322" t="s">
        <v>51</v>
      </c>
      <c r="B10" s="294" t="s">
        <v>717</v>
      </c>
      <c r="C10" s="405" t="s">
        <v>718</v>
      </c>
      <c r="D10" s="405" t="s">
        <v>668</v>
      </c>
      <c r="E10" s="405" t="s">
        <v>657</v>
      </c>
      <c r="F10" s="405" t="s">
        <v>673</v>
      </c>
    </row>
    <row r="11" spans="1:6" ht="18" customHeight="1" x14ac:dyDescent="0.2">
      <c r="A11" s="28"/>
      <c r="B11" s="566" t="s">
        <v>32</v>
      </c>
      <c r="C11" s="567"/>
      <c r="D11" s="567"/>
      <c r="E11" s="567"/>
      <c r="F11" s="568"/>
    </row>
    <row r="12" spans="1:6" x14ac:dyDescent="0.2">
      <c r="A12" s="139" t="s">
        <v>50</v>
      </c>
      <c r="B12" s="63">
        <v>106.1</v>
      </c>
      <c r="C12" s="63">
        <v>113.2</v>
      </c>
      <c r="D12" s="63">
        <v>105.4</v>
      </c>
      <c r="E12" s="63">
        <v>98.1</v>
      </c>
      <c r="F12" s="64">
        <v>93.5</v>
      </c>
    </row>
    <row r="13" spans="1:6" x14ac:dyDescent="0.2">
      <c r="A13" s="139" t="s">
        <v>51</v>
      </c>
      <c r="B13" s="238">
        <v>106</v>
      </c>
      <c r="C13" s="238">
        <v>110</v>
      </c>
      <c r="D13" s="63">
        <v>105.6</v>
      </c>
      <c r="E13" s="63">
        <v>99.1</v>
      </c>
      <c r="F13" s="239">
        <v>100</v>
      </c>
    </row>
    <row r="14" spans="1:6" x14ac:dyDescent="0.2">
      <c r="A14" s="139" t="s">
        <v>52</v>
      </c>
      <c r="B14" s="63">
        <v>101.2</v>
      </c>
      <c r="C14" s="63">
        <v>100.6</v>
      </c>
      <c r="D14" s="63">
        <v>101.4</v>
      </c>
      <c r="E14" s="63">
        <v>100.4</v>
      </c>
      <c r="F14" s="239">
        <v>100</v>
      </c>
    </row>
    <row r="15" spans="1:6" x14ac:dyDescent="0.2">
      <c r="A15" s="28" t="s">
        <v>160</v>
      </c>
      <c r="B15" s="63">
        <v>112.7</v>
      </c>
      <c r="C15" s="63">
        <v>127.1</v>
      </c>
      <c r="D15" s="63">
        <v>111.1</v>
      </c>
      <c r="E15" s="63">
        <v>97.9</v>
      </c>
      <c r="F15" s="64">
        <v>93.5</v>
      </c>
    </row>
    <row r="16" spans="1:6" x14ac:dyDescent="0.2">
      <c r="A16" s="139" t="s">
        <v>54</v>
      </c>
      <c r="B16" s="63">
        <v>102.5</v>
      </c>
      <c r="C16" s="63">
        <v>100.3</v>
      </c>
      <c r="D16" s="240">
        <v>103.2</v>
      </c>
      <c r="E16" s="63">
        <v>99.7</v>
      </c>
      <c r="F16" s="239">
        <v>100</v>
      </c>
    </row>
    <row r="17" spans="1:6" x14ac:dyDescent="0.2">
      <c r="A17" s="139" t="s">
        <v>55</v>
      </c>
      <c r="B17" s="63">
        <v>107.1</v>
      </c>
      <c r="C17" s="63">
        <v>99.7</v>
      </c>
      <c r="D17" s="63">
        <v>109.2</v>
      </c>
      <c r="E17" s="63">
        <v>100.5</v>
      </c>
      <c r="F17" s="239">
        <v>100</v>
      </c>
    </row>
    <row r="18" spans="1:6" x14ac:dyDescent="0.2">
      <c r="A18" s="139" t="s">
        <v>56</v>
      </c>
      <c r="B18" s="63">
        <v>106.2</v>
      </c>
      <c r="C18" s="63">
        <v>100.5</v>
      </c>
      <c r="D18" s="63">
        <v>107.7</v>
      </c>
      <c r="E18" s="63">
        <v>102.6</v>
      </c>
      <c r="F18" s="239">
        <v>100</v>
      </c>
    </row>
    <row r="19" spans="1:6" x14ac:dyDescent="0.2">
      <c r="A19" s="28" t="s">
        <v>161</v>
      </c>
      <c r="B19" s="63">
        <v>112.6</v>
      </c>
      <c r="C19" s="63">
        <v>103.8</v>
      </c>
      <c r="D19" s="63">
        <v>115.5</v>
      </c>
      <c r="E19" s="63">
        <v>100.9</v>
      </c>
      <c r="F19" s="239">
        <v>100</v>
      </c>
    </row>
    <row r="20" spans="1:6" x14ac:dyDescent="0.2">
      <c r="A20" s="139" t="s">
        <v>58</v>
      </c>
      <c r="B20" s="238">
        <v>101</v>
      </c>
      <c r="C20" s="63">
        <v>100.3</v>
      </c>
      <c r="D20" s="238">
        <v>101</v>
      </c>
      <c r="E20" s="63">
        <v>102.9</v>
      </c>
      <c r="F20" s="64">
        <v>103.2</v>
      </c>
    </row>
    <row r="21" spans="1:6" x14ac:dyDescent="0.2">
      <c r="A21" s="139" t="s">
        <v>31</v>
      </c>
      <c r="B21" s="63">
        <v>105.3</v>
      </c>
      <c r="C21" s="63">
        <v>133.19999999999999</v>
      </c>
      <c r="D21" s="63">
        <v>100.3</v>
      </c>
      <c r="E21" s="63">
        <v>101.2</v>
      </c>
      <c r="F21" s="239">
        <v>100</v>
      </c>
    </row>
    <row r="22" spans="1:6" x14ac:dyDescent="0.2">
      <c r="A22" s="139" t="s">
        <v>59</v>
      </c>
      <c r="B22" s="63">
        <v>99.7</v>
      </c>
      <c r="C22" s="63">
        <v>96.2</v>
      </c>
      <c r="D22" s="63">
        <v>100.4</v>
      </c>
      <c r="E22" s="63">
        <v>103.5</v>
      </c>
      <c r="F22" s="239">
        <v>100</v>
      </c>
    </row>
    <row r="23" spans="1:6" x14ac:dyDescent="0.2">
      <c r="A23" s="28" t="s">
        <v>162</v>
      </c>
      <c r="B23" s="63">
        <v>111.1</v>
      </c>
      <c r="C23" s="63">
        <v>121.2</v>
      </c>
      <c r="D23" s="63">
        <v>109.4</v>
      </c>
      <c r="E23" s="238">
        <v>107</v>
      </c>
      <c r="F23" s="64">
        <v>103.2</v>
      </c>
    </row>
    <row r="24" spans="1:6" x14ac:dyDescent="0.2">
      <c r="A24" s="139" t="s">
        <v>61</v>
      </c>
      <c r="B24" s="63">
        <v>100.8</v>
      </c>
      <c r="C24" s="238">
        <v>106</v>
      </c>
      <c r="D24" s="63">
        <v>99.7</v>
      </c>
      <c r="E24" s="63">
        <v>98.5</v>
      </c>
      <c r="F24" s="239">
        <v>100</v>
      </c>
    </row>
    <row r="25" spans="1:6" x14ac:dyDescent="0.2">
      <c r="A25" s="139" t="s">
        <v>62</v>
      </c>
      <c r="B25" s="63">
        <v>102.6</v>
      </c>
      <c r="C25" s="63">
        <v>112.1</v>
      </c>
      <c r="D25" s="63">
        <v>100.2</v>
      </c>
      <c r="E25" s="63">
        <v>103.5</v>
      </c>
      <c r="F25" s="239">
        <v>100</v>
      </c>
    </row>
    <row r="26" spans="1:6" x14ac:dyDescent="0.2">
      <c r="A26" s="139" t="s">
        <v>63</v>
      </c>
      <c r="B26" s="63">
        <v>99.9</v>
      </c>
      <c r="C26" s="63">
        <v>100.5</v>
      </c>
      <c r="D26" s="238">
        <v>100</v>
      </c>
      <c r="E26" s="63">
        <v>96.3</v>
      </c>
      <c r="F26" s="239">
        <v>100</v>
      </c>
    </row>
    <row r="27" spans="1:6" x14ac:dyDescent="0.2">
      <c r="A27" s="152" t="s">
        <v>163</v>
      </c>
      <c r="B27" s="328">
        <v>104.1</v>
      </c>
      <c r="C27" s="329">
        <v>122</v>
      </c>
      <c r="D27" s="328">
        <v>100.1</v>
      </c>
      <c r="E27" s="328">
        <v>102.2</v>
      </c>
      <c r="F27" s="289">
        <v>100</v>
      </c>
    </row>
    <row r="28" spans="1:6" ht="60" customHeight="1" x14ac:dyDescent="0.2">
      <c r="A28" s="533" t="s">
        <v>41</v>
      </c>
      <c r="B28" s="533"/>
      <c r="C28" s="533"/>
      <c r="D28" s="533"/>
      <c r="E28" s="533"/>
      <c r="F28" s="533"/>
    </row>
  </sheetData>
  <mergeCells count="9">
    <mergeCell ref="A28:F28"/>
    <mergeCell ref="A5:F5"/>
    <mergeCell ref="A3:F3"/>
    <mergeCell ref="B11:F11"/>
    <mergeCell ref="A1:F1"/>
    <mergeCell ref="A6:A7"/>
    <mergeCell ref="B6:B7"/>
    <mergeCell ref="C6:F6"/>
    <mergeCell ref="B8:F8"/>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90" zoomScaleNormal="90" workbookViewId="0">
      <selection activeCell="F17" sqref="F17"/>
    </sheetView>
  </sheetViews>
  <sheetFormatPr defaultRowHeight="12.75" x14ac:dyDescent="0.2"/>
  <cols>
    <col min="1" max="1" width="42.140625" customWidth="1"/>
    <col min="2" max="3" width="23.42578125" customWidth="1"/>
  </cols>
  <sheetData>
    <row r="1" spans="1:3" ht="28.15" customHeight="1" x14ac:dyDescent="0.2">
      <c r="A1" s="497" t="s">
        <v>414</v>
      </c>
      <c r="B1" s="497"/>
      <c r="C1" s="497"/>
    </row>
    <row r="2" spans="1:3" ht="11.45" customHeight="1" x14ac:dyDescent="0.25">
      <c r="A2" s="218"/>
      <c r="B2" s="218"/>
      <c r="C2" s="218"/>
    </row>
    <row r="3" spans="1:3" x14ac:dyDescent="0.2">
      <c r="A3" s="571" t="s">
        <v>188</v>
      </c>
      <c r="B3" s="571"/>
      <c r="C3" s="571"/>
    </row>
    <row r="4" spans="1:3" ht="13.15" customHeight="1" x14ac:dyDescent="0.2">
      <c r="A4" s="585"/>
      <c r="B4" s="587" t="s">
        <v>622</v>
      </c>
      <c r="C4" s="23" t="s">
        <v>254</v>
      </c>
    </row>
    <row r="5" spans="1:3" ht="25.5" x14ac:dyDescent="0.2">
      <c r="A5" s="586"/>
      <c r="B5" s="588"/>
      <c r="C5" s="41" t="s">
        <v>623</v>
      </c>
    </row>
    <row r="6" spans="1:3" ht="15" customHeight="1" x14ac:dyDescent="0.2">
      <c r="A6" s="29" t="s">
        <v>255</v>
      </c>
      <c r="B6" s="462">
        <v>112.5</v>
      </c>
      <c r="C6" s="462">
        <v>112.5</v>
      </c>
    </row>
    <row r="7" spans="1:3" ht="15" customHeight="1" x14ac:dyDescent="0.2">
      <c r="A7" s="29" t="s">
        <v>66</v>
      </c>
      <c r="B7" s="462">
        <v>120.3</v>
      </c>
      <c r="C7" s="462">
        <v>124.6</v>
      </c>
    </row>
    <row r="8" spans="1:3" ht="15" customHeight="1" x14ac:dyDescent="0.2">
      <c r="A8" s="120" t="s">
        <v>421</v>
      </c>
      <c r="B8" s="462">
        <v>120.9</v>
      </c>
      <c r="C8" s="462">
        <v>124.9</v>
      </c>
    </row>
    <row r="9" spans="1:3" ht="15" customHeight="1" x14ac:dyDescent="0.2">
      <c r="A9" s="34" t="s">
        <v>68</v>
      </c>
      <c r="B9" s="462">
        <v>114.1</v>
      </c>
      <c r="C9" s="462">
        <v>100</v>
      </c>
    </row>
    <row r="10" spans="1:3" ht="15" customHeight="1" x14ac:dyDescent="0.2">
      <c r="A10" s="29" t="s">
        <v>70</v>
      </c>
      <c r="B10" s="462">
        <v>110.4</v>
      </c>
      <c r="C10" s="462">
        <v>111.2</v>
      </c>
    </row>
    <row r="11" spans="1:3" ht="15" customHeight="1" x14ac:dyDescent="0.2">
      <c r="A11" s="34" t="s">
        <v>71</v>
      </c>
      <c r="B11" s="462">
        <v>102.9</v>
      </c>
      <c r="C11" s="462">
        <v>101.4</v>
      </c>
    </row>
    <row r="12" spans="1:3" ht="15" customHeight="1" x14ac:dyDescent="0.2">
      <c r="A12" s="34" t="s">
        <v>72</v>
      </c>
      <c r="B12" s="462">
        <v>100.1</v>
      </c>
      <c r="C12" s="462">
        <v>103.2</v>
      </c>
    </row>
    <row r="13" spans="1:3" ht="15" customHeight="1" x14ac:dyDescent="0.2">
      <c r="A13" s="34" t="s">
        <v>88</v>
      </c>
      <c r="B13" s="462">
        <v>100</v>
      </c>
      <c r="C13" s="462">
        <v>100</v>
      </c>
    </row>
    <row r="14" spans="1:3" ht="51" x14ac:dyDescent="0.2">
      <c r="A14" s="34" t="s">
        <v>73</v>
      </c>
      <c r="B14" s="462">
        <v>83.9</v>
      </c>
      <c r="C14" s="462">
        <v>105.8</v>
      </c>
    </row>
    <row r="15" spans="1:3" x14ac:dyDescent="0.2">
      <c r="A15" s="34" t="s">
        <v>74</v>
      </c>
      <c r="B15" s="462">
        <v>110.7</v>
      </c>
      <c r="C15" s="462">
        <v>96.7</v>
      </c>
    </row>
    <row r="16" spans="1:3" x14ac:dyDescent="0.2">
      <c r="A16" s="34" t="s">
        <v>76</v>
      </c>
      <c r="B16" s="462">
        <v>100</v>
      </c>
      <c r="C16" s="462">
        <v>111.8</v>
      </c>
    </row>
    <row r="17" spans="1:3" ht="25.5" x14ac:dyDescent="0.2">
      <c r="A17" s="34" t="s">
        <v>77</v>
      </c>
      <c r="B17" s="462">
        <v>126.2</v>
      </c>
      <c r="C17" s="462">
        <v>116.2</v>
      </c>
    </row>
    <row r="18" spans="1:3" ht="25.5" x14ac:dyDescent="0.2">
      <c r="A18" s="34" t="s">
        <v>78</v>
      </c>
      <c r="B18" s="462">
        <v>102.1</v>
      </c>
      <c r="C18" s="462">
        <v>101.2</v>
      </c>
    </row>
    <row r="19" spans="1:3" ht="25.5" x14ac:dyDescent="0.2">
      <c r="A19" s="34" t="s">
        <v>79</v>
      </c>
      <c r="B19" s="462">
        <v>100.3</v>
      </c>
      <c r="C19" s="462">
        <v>96</v>
      </c>
    </row>
    <row r="20" spans="1:3" ht="15" customHeight="1" x14ac:dyDescent="0.2">
      <c r="A20" s="34" t="s">
        <v>90</v>
      </c>
      <c r="B20" s="462">
        <v>94.8</v>
      </c>
      <c r="C20" s="462">
        <v>134.6</v>
      </c>
    </row>
    <row r="21" spans="1:3" ht="25.5" x14ac:dyDescent="0.2">
      <c r="A21" s="34" t="s">
        <v>80</v>
      </c>
      <c r="B21" s="462">
        <v>146.9</v>
      </c>
      <c r="C21" s="462">
        <v>100</v>
      </c>
    </row>
    <row r="22" spans="1:3" ht="25.5" x14ac:dyDescent="0.2">
      <c r="A22" s="34" t="s">
        <v>81</v>
      </c>
      <c r="B22" s="462">
        <v>100</v>
      </c>
      <c r="C22" s="462">
        <v>100</v>
      </c>
    </row>
    <row r="23" spans="1:3" x14ac:dyDescent="0.2">
      <c r="A23" s="34" t="s">
        <v>91</v>
      </c>
      <c r="B23" s="462">
        <v>111.7</v>
      </c>
      <c r="C23" s="462">
        <v>101.7</v>
      </c>
    </row>
    <row r="24" spans="1:3" ht="25.5" x14ac:dyDescent="0.2">
      <c r="A24" s="35" t="s">
        <v>82</v>
      </c>
      <c r="B24" s="462">
        <v>100</v>
      </c>
      <c r="C24" s="462">
        <v>107.9</v>
      </c>
    </row>
    <row r="25" spans="1:3" ht="16.149999999999999" customHeight="1" x14ac:dyDescent="0.2">
      <c r="A25" s="34" t="s">
        <v>83</v>
      </c>
      <c r="B25" s="462">
        <v>104.3</v>
      </c>
      <c r="C25" s="462">
        <v>109.4</v>
      </c>
    </row>
    <row r="26" spans="1:3" ht="30" customHeight="1" x14ac:dyDescent="0.2">
      <c r="A26" s="29" t="s">
        <v>85</v>
      </c>
      <c r="B26" s="462">
        <v>99.6</v>
      </c>
      <c r="C26" s="462">
        <v>97.2</v>
      </c>
    </row>
    <row r="27" spans="1:3" ht="51" x14ac:dyDescent="0.2">
      <c r="A27" s="221" t="s">
        <v>86</v>
      </c>
      <c r="B27" s="463">
        <v>99.3</v>
      </c>
      <c r="C27" s="463">
        <v>93.5</v>
      </c>
    </row>
    <row r="28" spans="1:3" ht="49.15" customHeight="1" x14ac:dyDescent="0.2">
      <c r="A28" s="533" t="s">
        <v>41</v>
      </c>
      <c r="B28" s="533"/>
      <c r="C28" s="533"/>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election activeCell="E21" sqref="E21"/>
    </sheetView>
  </sheetViews>
  <sheetFormatPr defaultRowHeight="12.75" x14ac:dyDescent="0.2"/>
  <cols>
    <col min="1" max="1" width="89.28515625" customWidth="1"/>
  </cols>
  <sheetData>
    <row r="1" spans="1:1" x14ac:dyDescent="0.2">
      <c r="A1" s="16" t="s">
        <v>11</v>
      </c>
    </row>
    <row r="2" spans="1:1" x14ac:dyDescent="0.2">
      <c r="A2" s="9"/>
    </row>
    <row r="3" spans="1:1" ht="63.75" x14ac:dyDescent="0.2">
      <c r="A3" s="11" t="s">
        <v>458</v>
      </c>
    </row>
    <row r="4" spans="1:1" ht="63.75" x14ac:dyDescent="0.2">
      <c r="A4" s="11" t="s">
        <v>459</v>
      </c>
    </row>
    <row r="5" spans="1:1" ht="51" x14ac:dyDescent="0.2">
      <c r="A5" s="11" t="s">
        <v>460</v>
      </c>
    </row>
    <row r="6" spans="1:1" ht="63.75" x14ac:dyDescent="0.2">
      <c r="A6" s="11" t="s">
        <v>461</v>
      </c>
    </row>
    <row r="7" spans="1:1" ht="25.5" x14ac:dyDescent="0.2">
      <c r="A7" s="11" t="s">
        <v>462</v>
      </c>
    </row>
    <row r="8" spans="1:1" ht="25.5" x14ac:dyDescent="0.2">
      <c r="A8" s="11" t="s">
        <v>463</v>
      </c>
    </row>
    <row r="9" spans="1:1" x14ac:dyDescent="0.2">
      <c r="A9" s="9"/>
    </row>
  </sheetData>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4" zoomScaleNormal="100" workbookViewId="0">
      <selection activeCell="E21" sqref="E21"/>
    </sheetView>
  </sheetViews>
  <sheetFormatPr defaultRowHeight="12.75" x14ac:dyDescent="0.2"/>
  <cols>
    <col min="1" max="1" width="35.42578125" customWidth="1"/>
    <col min="2" max="2" width="17.7109375" customWidth="1"/>
    <col min="3" max="3" width="16.28515625" customWidth="1"/>
    <col min="4" max="4" width="19" customWidth="1"/>
  </cols>
  <sheetData>
    <row r="1" spans="1:4" ht="33" customHeight="1" x14ac:dyDescent="0.2">
      <c r="A1" s="584" t="s">
        <v>399</v>
      </c>
      <c r="B1" s="584"/>
      <c r="C1" s="584"/>
      <c r="D1" s="584"/>
    </row>
    <row r="2" spans="1:4" ht="12.75" customHeight="1" x14ac:dyDescent="0.25">
      <c r="A2" s="65"/>
      <c r="B2" s="25"/>
      <c r="C2" s="25"/>
      <c r="D2" s="25"/>
    </row>
    <row r="3" spans="1:4" x14ac:dyDescent="0.2">
      <c r="A3" s="571" t="s">
        <v>188</v>
      </c>
      <c r="B3" s="571"/>
      <c r="C3" s="571"/>
      <c r="D3" s="571"/>
    </row>
    <row r="4" spans="1:4" x14ac:dyDescent="0.2">
      <c r="A4" s="545"/>
      <c r="B4" s="505" t="s">
        <v>624</v>
      </c>
      <c r="C4" s="589"/>
      <c r="D4" s="506"/>
    </row>
    <row r="5" spans="1:4" ht="38.25" x14ac:dyDescent="0.2">
      <c r="A5" s="546"/>
      <c r="B5" s="344" t="s">
        <v>206</v>
      </c>
      <c r="C5" s="352" t="s">
        <v>617</v>
      </c>
      <c r="D5" s="352" t="s">
        <v>578</v>
      </c>
    </row>
    <row r="6" spans="1:4" ht="25.5" x14ac:dyDescent="0.2">
      <c r="A6" s="374" t="s">
        <v>400</v>
      </c>
      <c r="B6" s="378" t="s">
        <v>723</v>
      </c>
      <c r="C6" s="379" t="s">
        <v>719</v>
      </c>
      <c r="D6" s="379" t="s">
        <v>724</v>
      </c>
    </row>
    <row r="7" spans="1:4" ht="25.5" x14ac:dyDescent="0.2">
      <c r="A7" s="375" t="s">
        <v>401</v>
      </c>
      <c r="B7" s="378" t="s">
        <v>572</v>
      </c>
      <c r="C7" s="379" t="s">
        <v>572</v>
      </c>
      <c r="D7" s="379" t="s">
        <v>572</v>
      </c>
    </row>
    <row r="8" spans="1:4" ht="14.25" customHeight="1" x14ac:dyDescent="0.2">
      <c r="A8" s="375" t="s">
        <v>402</v>
      </c>
      <c r="B8" s="378" t="s">
        <v>721</v>
      </c>
      <c r="C8" s="379" t="s">
        <v>691</v>
      </c>
      <c r="D8" s="379" t="s">
        <v>725</v>
      </c>
    </row>
    <row r="9" spans="1:4" ht="25.5" x14ac:dyDescent="0.2">
      <c r="A9" s="375" t="s">
        <v>403</v>
      </c>
      <c r="B9" s="378" t="s">
        <v>654</v>
      </c>
      <c r="C9" s="379" t="s">
        <v>654</v>
      </c>
      <c r="D9" s="379" t="s">
        <v>726</v>
      </c>
    </row>
    <row r="10" spans="1:4" ht="25.5" x14ac:dyDescent="0.2">
      <c r="A10" s="375" t="s">
        <v>404</v>
      </c>
      <c r="B10" s="378" t="s">
        <v>654</v>
      </c>
      <c r="C10" s="379" t="s">
        <v>654</v>
      </c>
      <c r="D10" s="379" t="s">
        <v>727</v>
      </c>
    </row>
    <row r="11" spans="1:4" ht="51" x14ac:dyDescent="0.2">
      <c r="A11" s="375" t="s">
        <v>405</v>
      </c>
      <c r="B11" s="378" t="s">
        <v>667</v>
      </c>
      <c r="C11" s="379" t="s">
        <v>695</v>
      </c>
      <c r="D11" s="379" t="s">
        <v>728</v>
      </c>
    </row>
    <row r="12" spans="1:4" x14ac:dyDescent="0.2">
      <c r="A12" s="375" t="s">
        <v>406</v>
      </c>
      <c r="B12" s="378" t="s">
        <v>722</v>
      </c>
      <c r="C12" s="379" t="s">
        <v>672</v>
      </c>
      <c r="D12" s="379" t="s">
        <v>662</v>
      </c>
    </row>
    <row r="13" spans="1:4" x14ac:dyDescent="0.2">
      <c r="A13" s="375" t="s">
        <v>407</v>
      </c>
      <c r="B13" s="378" t="s">
        <v>674</v>
      </c>
      <c r="C13" s="379" t="s">
        <v>707</v>
      </c>
      <c r="D13" s="379" t="s">
        <v>702</v>
      </c>
    </row>
    <row r="14" spans="1:4" ht="25.5" x14ac:dyDescent="0.2">
      <c r="A14" s="375" t="s">
        <v>408</v>
      </c>
      <c r="B14" s="379" t="s">
        <v>729</v>
      </c>
      <c r="C14" s="379" t="s">
        <v>730</v>
      </c>
      <c r="D14" s="379" t="s">
        <v>699</v>
      </c>
    </row>
    <row r="15" spans="1:4" x14ac:dyDescent="0.2">
      <c r="A15" s="375" t="s">
        <v>409</v>
      </c>
      <c r="B15" s="342" t="s">
        <v>689</v>
      </c>
      <c r="C15" s="342" t="s">
        <v>689</v>
      </c>
      <c r="D15" s="342" t="s">
        <v>689</v>
      </c>
    </row>
    <row r="16" spans="1:4" x14ac:dyDescent="0.2">
      <c r="A16" s="375" t="s">
        <v>410</v>
      </c>
      <c r="B16" s="342" t="s">
        <v>731</v>
      </c>
      <c r="C16" s="342" t="s">
        <v>732</v>
      </c>
      <c r="D16" s="342" t="s">
        <v>733</v>
      </c>
    </row>
    <row r="17" spans="1:4" x14ac:dyDescent="0.2">
      <c r="A17" s="375" t="s">
        <v>216</v>
      </c>
      <c r="B17" s="342" t="s">
        <v>572</v>
      </c>
      <c r="C17" s="342" t="s">
        <v>572</v>
      </c>
      <c r="D17" s="342" t="s">
        <v>572</v>
      </c>
    </row>
    <row r="18" spans="1:4" x14ac:dyDescent="0.2">
      <c r="A18" s="376" t="s">
        <v>411</v>
      </c>
      <c r="B18" s="373" t="s">
        <v>572</v>
      </c>
      <c r="C18" s="373" t="s">
        <v>572</v>
      </c>
      <c r="D18" s="373" t="s">
        <v>572</v>
      </c>
    </row>
    <row r="19" spans="1:4" ht="25.5" x14ac:dyDescent="0.2">
      <c r="A19" s="375" t="s">
        <v>412</v>
      </c>
      <c r="B19" s="342" t="s">
        <v>664</v>
      </c>
      <c r="C19" s="342" t="s">
        <v>734</v>
      </c>
      <c r="D19" s="342" t="s">
        <v>640</v>
      </c>
    </row>
    <row r="20" spans="1:4" x14ac:dyDescent="0.2">
      <c r="A20" s="377" t="s">
        <v>413</v>
      </c>
      <c r="B20" s="343" t="s">
        <v>572</v>
      </c>
      <c r="C20" s="343" t="s">
        <v>572</v>
      </c>
      <c r="D20" s="343" t="s">
        <v>572</v>
      </c>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activeCell="E21" sqref="E21"/>
    </sheetView>
  </sheetViews>
  <sheetFormatPr defaultRowHeight="12.75" x14ac:dyDescent="0.2"/>
  <cols>
    <col min="1" max="1" width="25.7109375" customWidth="1"/>
    <col min="2" max="4" width="20.85546875" customWidth="1"/>
  </cols>
  <sheetData>
    <row r="1" spans="1:5" ht="32.450000000000003" customHeight="1" x14ac:dyDescent="0.25">
      <c r="A1" s="576" t="s">
        <v>362</v>
      </c>
      <c r="B1" s="576"/>
      <c r="C1" s="576"/>
      <c r="D1" s="576"/>
    </row>
    <row r="2" spans="1:5" ht="12.75" customHeight="1" x14ac:dyDescent="0.25">
      <c r="A2" s="25"/>
      <c r="B2" s="25"/>
      <c r="C2" s="25"/>
      <c r="D2" s="25"/>
    </row>
    <row r="3" spans="1:5" x14ac:dyDescent="0.2">
      <c r="A3" s="575" t="s">
        <v>182</v>
      </c>
      <c r="B3" s="575"/>
      <c r="C3" s="575"/>
      <c r="D3" s="575"/>
      <c r="E3" s="44"/>
    </row>
    <row r="4" spans="1:5" x14ac:dyDescent="0.2">
      <c r="A4" s="96"/>
      <c r="B4" s="71" t="s">
        <v>170</v>
      </c>
      <c r="C4" s="505" t="s">
        <v>359</v>
      </c>
      <c r="D4" s="590"/>
    </row>
    <row r="5" spans="1:5" ht="13.15" customHeight="1" x14ac:dyDescent="0.2">
      <c r="A5" s="97"/>
      <c r="B5" s="72"/>
      <c r="C5" s="72" t="s">
        <v>360</v>
      </c>
      <c r="D5" s="98" t="s">
        <v>361</v>
      </c>
    </row>
    <row r="6" spans="1:5" ht="15.75" customHeight="1" x14ac:dyDescent="0.2">
      <c r="A6" s="220"/>
      <c r="B6" s="540" t="s">
        <v>576</v>
      </c>
      <c r="C6" s="559"/>
      <c r="D6" s="541"/>
    </row>
    <row r="7" spans="1:5" ht="15.75" customHeight="1" x14ac:dyDescent="0.2">
      <c r="A7" s="24" t="s">
        <v>50</v>
      </c>
      <c r="B7" s="167">
        <v>105.5</v>
      </c>
      <c r="C7" s="167">
        <v>100</v>
      </c>
      <c r="D7" s="167">
        <v>107.8</v>
      </c>
      <c r="E7" s="118"/>
    </row>
    <row r="8" spans="1:5" ht="15.75" customHeight="1" x14ac:dyDescent="0.2">
      <c r="A8" s="24" t="s">
        <v>51</v>
      </c>
      <c r="B8" s="167" t="s">
        <v>667</v>
      </c>
      <c r="C8" s="167" t="s">
        <v>656</v>
      </c>
      <c r="D8" s="167" t="s">
        <v>697</v>
      </c>
      <c r="E8" s="118"/>
    </row>
    <row r="9" spans="1:5" ht="15.75" customHeight="1" x14ac:dyDescent="0.2">
      <c r="A9" s="29"/>
      <c r="B9" s="538" t="s">
        <v>32</v>
      </c>
      <c r="C9" s="591"/>
      <c r="D9" s="539"/>
    </row>
    <row r="10" spans="1:5" ht="15.75" customHeight="1" x14ac:dyDescent="0.2">
      <c r="A10" s="24" t="s">
        <v>50</v>
      </c>
      <c r="B10" s="286">
        <v>100.9</v>
      </c>
      <c r="C10" s="286">
        <v>105.1</v>
      </c>
      <c r="D10" s="286">
        <v>99.5</v>
      </c>
    </row>
    <row r="11" spans="1:5" ht="15.75" customHeight="1" x14ac:dyDescent="0.2">
      <c r="A11" s="24" t="s">
        <v>51</v>
      </c>
      <c r="B11" s="286">
        <v>100.3</v>
      </c>
      <c r="C11" s="286">
        <v>105.3</v>
      </c>
      <c r="D11" s="286">
        <v>98.6</v>
      </c>
    </row>
    <row r="12" spans="1:5" ht="15.75" customHeight="1" x14ac:dyDescent="0.2">
      <c r="A12" s="24" t="s">
        <v>52</v>
      </c>
      <c r="B12" s="167">
        <v>101</v>
      </c>
      <c r="C12" s="286">
        <v>92.7</v>
      </c>
      <c r="D12" s="167">
        <v>104</v>
      </c>
    </row>
    <row r="13" spans="1:5" ht="15.75" customHeight="1" x14ac:dyDescent="0.2">
      <c r="A13" s="29" t="s">
        <v>160</v>
      </c>
      <c r="B13" s="167">
        <v>102.2</v>
      </c>
      <c r="C13" s="167">
        <v>102.5</v>
      </c>
      <c r="D13" s="290">
        <v>102</v>
      </c>
    </row>
    <row r="14" spans="1:5" ht="15.75" customHeight="1" x14ac:dyDescent="0.2">
      <c r="A14" s="24" t="s">
        <v>54</v>
      </c>
      <c r="B14" s="286">
        <v>108.2</v>
      </c>
      <c r="C14" s="167">
        <v>99</v>
      </c>
      <c r="D14" s="286">
        <v>111.1</v>
      </c>
    </row>
    <row r="15" spans="1:5" ht="15.75" customHeight="1" x14ac:dyDescent="0.2">
      <c r="A15" s="24" t="s">
        <v>55</v>
      </c>
      <c r="B15" s="286">
        <v>99.7</v>
      </c>
      <c r="C15" s="167">
        <v>101</v>
      </c>
      <c r="D15" s="286">
        <v>99.3</v>
      </c>
    </row>
    <row r="16" spans="1:5" ht="15.75" customHeight="1" x14ac:dyDescent="0.2">
      <c r="A16" s="24" t="s">
        <v>56</v>
      </c>
      <c r="B16" s="167">
        <v>95</v>
      </c>
      <c r="C16" s="167">
        <v>98</v>
      </c>
      <c r="D16" s="403">
        <v>94.1</v>
      </c>
    </row>
    <row r="17" spans="1:4" ht="15.75" customHeight="1" x14ac:dyDescent="0.2">
      <c r="A17" s="29" t="s">
        <v>161</v>
      </c>
      <c r="B17" s="167">
        <v>102.4</v>
      </c>
      <c r="C17" s="167">
        <v>98</v>
      </c>
      <c r="D17" s="290">
        <v>103.8</v>
      </c>
    </row>
    <row r="18" spans="1:4" ht="15.75" customHeight="1" x14ac:dyDescent="0.2">
      <c r="A18" s="24" t="s">
        <v>58</v>
      </c>
      <c r="B18" s="167">
        <v>100</v>
      </c>
      <c r="C18" s="286">
        <v>100.3</v>
      </c>
      <c r="D18" s="286">
        <v>99.9</v>
      </c>
    </row>
    <row r="19" spans="1:4" ht="15.75" customHeight="1" x14ac:dyDescent="0.2">
      <c r="A19" s="24" t="s">
        <v>31</v>
      </c>
      <c r="B19" s="286">
        <v>99.3</v>
      </c>
      <c r="C19" s="286">
        <v>97.7</v>
      </c>
      <c r="D19" s="286">
        <v>99.8</v>
      </c>
    </row>
    <row r="20" spans="1:4" ht="15.75" customHeight="1" x14ac:dyDescent="0.2">
      <c r="A20" s="24" t="s">
        <v>59</v>
      </c>
      <c r="B20" s="286">
        <v>102.9</v>
      </c>
      <c r="C20" s="286">
        <v>101.3</v>
      </c>
      <c r="D20" s="286">
        <v>103.4</v>
      </c>
    </row>
    <row r="21" spans="1:4" ht="15.75" customHeight="1" x14ac:dyDescent="0.2">
      <c r="A21" s="29" t="s">
        <v>162</v>
      </c>
      <c r="B21" s="167">
        <v>102.2</v>
      </c>
      <c r="C21" s="167">
        <v>99.3</v>
      </c>
      <c r="D21" s="290">
        <v>103.1</v>
      </c>
    </row>
    <row r="22" spans="1:4" ht="15.75" customHeight="1" x14ac:dyDescent="0.2">
      <c r="A22" s="24" t="s">
        <v>61</v>
      </c>
      <c r="B22" s="286">
        <v>103.2</v>
      </c>
      <c r="C22" s="167">
        <v>107</v>
      </c>
      <c r="D22" s="286">
        <v>102.1</v>
      </c>
    </row>
    <row r="23" spans="1:4" ht="15.75" customHeight="1" x14ac:dyDescent="0.2">
      <c r="A23" s="24" t="s">
        <v>62</v>
      </c>
      <c r="B23" s="286">
        <v>101.3</v>
      </c>
      <c r="C23" s="286">
        <v>102.1</v>
      </c>
      <c r="D23" s="286">
        <v>101.1</v>
      </c>
    </row>
    <row r="24" spans="1:4" ht="15.75" customHeight="1" x14ac:dyDescent="0.2">
      <c r="A24" s="24" t="s">
        <v>63</v>
      </c>
      <c r="B24" s="167">
        <v>106.5</v>
      </c>
      <c r="C24" s="167">
        <v>109</v>
      </c>
      <c r="D24" s="286">
        <v>105.7</v>
      </c>
    </row>
    <row r="25" spans="1:4" ht="15.75" customHeight="1" x14ac:dyDescent="0.2">
      <c r="A25" s="221" t="s">
        <v>163</v>
      </c>
      <c r="B25" s="168">
        <v>111.3</v>
      </c>
      <c r="C25" s="168">
        <v>119.1</v>
      </c>
      <c r="D25" s="291">
        <v>109.1</v>
      </c>
    </row>
  </sheetData>
  <mergeCells count="5">
    <mergeCell ref="A3:D3"/>
    <mergeCell ref="A1:D1"/>
    <mergeCell ref="C4:D4"/>
    <mergeCell ref="B6:D6"/>
    <mergeCell ref="B9:D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H19" sqref="H19"/>
    </sheetView>
  </sheetViews>
  <sheetFormatPr defaultColWidth="8.85546875" defaultRowHeight="12.75" x14ac:dyDescent="0.2"/>
  <cols>
    <col min="1" max="1" width="17.7109375" style="95" customWidth="1"/>
    <col min="2" max="5" width="17.42578125" style="95" customWidth="1"/>
    <col min="6" max="16384" width="8.85546875" style="95"/>
  </cols>
  <sheetData>
    <row r="1" spans="1:5" ht="27" customHeight="1" x14ac:dyDescent="0.2">
      <c r="A1" s="584" t="s">
        <v>369</v>
      </c>
      <c r="B1" s="584"/>
      <c r="C1" s="584"/>
      <c r="D1" s="584"/>
      <c r="E1" s="584"/>
    </row>
    <row r="2" spans="1:5" ht="13.15" x14ac:dyDescent="0.25">
      <c r="A2" s="223"/>
      <c r="B2" s="100"/>
      <c r="C2" s="100"/>
      <c r="D2" s="100"/>
      <c r="E2" s="100"/>
    </row>
    <row r="3" spans="1:5" x14ac:dyDescent="0.2">
      <c r="A3" s="517" t="s">
        <v>182</v>
      </c>
      <c r="B3" s="517"/>
      <c r="C3" s="517"/>
      <c r="D3" s="517"/>
      <c r="E3" s="517"/>
    </row>
    <row r="4" spans="1:5" ht="12.6" customHeight="1" x14ac:dyDescent="0.2">
      <c r="A4" s="103"/>
      <c r="B4" s="215" t="s">
        <v>367</v>
      </c>
      <c r="C4" s="524" t="s">
        <v>363</v>
      </c>
      <c r="D4" s="592"/>
      <c r="E4" s="593"/>
    </row>
    <row r="5" spans="1:5" ht="66" customHeight="1" x14ac:dyDescent="0.2">
      <c r="A5" s="104"/>
      <c r="B5" s="41" t="s">
        <v>368</v>
      </c>
      <c r="C5" s="41" t="s">
        <v>364</v>
      </c>
      <c r="D5" s="41" t="s">
        <v>365</v>
      </c>
      <c r="E5" s="21" t="s">
        <v>366</v>
      </c>
    </row>
    <row r="6" spans="1:5" ht="15.75" customHeight="1" x14ac:dyDescent="0.2">
      <c r="A6" s="220"/>
      <c r="B6" s="540" t="s">
        <v>576</v>
      </c>
      <c r="C6" s="559"/>
      <c r="D6" s="559"/>
      <c r="E6" s="541"/>
    </row>
    <row r="7" spans="1:5" ht="15.75" customHeight="1" x14ac:dyDescent="0.2">
      <c r="A7" s="292" t="s">
        <v>50</v>
      </c>
      <c r="B7" s="381">
        <v>101</v>
      </c>
      <c r="C7" s="402" t="s">
        <v>766</v>
      </c>
      <c r="D7" s="402">
        <v>102.2</v>
      </c>
      <c r="E7" s="402" t="s">
        <v>767</v>
      </c>
    </row>
    <row r="8" spans="1:5" ht="15.75" customHeight="1" x14ac:dyDescent="0.2">
      <c r="A8" s="292" t="s">
        <v>51</v>
      </c>
      <c r="B8" s="380" t="s">
        <v>658</v>
      </c>
      <c r="C8" s="381" t="s">
        <v>658</v>
      </c>
      <c r="D8" s="380" t="s">
        <v>653</v>
      </c>
      <c r="E8" s="381" t="s">
        <v>683</v>
      </c>
    </row>
    <row r="9" spans="1:5" ht="15.75" customHeight="1" x14ac:dyDescent="0.2">
      <c r="A9" s="29"/>
      <c r="B9" s="594" t="s">
        <v>32</v>
      </c>
      <c r="C9" s="595"/>
      <c r="D9" s="595"/>
      <c r="E9" s="596"/>
    </row>
    <row r="10" spans="1:5" ht="15.75" customHeight="1" x14ac:dyDescent="0.2">
      <c r="A10" s="292" t="s">
        <v>50</v>
      </c>
      <c r="B10" s="170">
        <v>99.9</v>
      </c>
      <c r="C10" s="295">
        <v>99.9</v>
      </c>
      <c r="D10" s="169">
        <v>100.4</v>
      </c>
      <c r="E10" s="170">
        <v>98.1</v>
      </c>
    </row>
    <row r="11" spans="1:5" ht="15.75" customHeight="1" x14ac:dyDescent="0.2">
      <c r="A11" s="292" t="s">
        <v>51</v>
      </c>
      <c r="B11" s="170">
        <v>100.1</v>
      </c>
      <c r="C11" s="295">
        <v>99.8</v>
      </c>
      <c r="D11" s="169">
        <v>100.4</v>
      </c>
      <c r="E11" s="170">
        <v>102.5</v>
      </c>
    </row>
    <row r="12" spans="1:5" ht="15.75" customHeight="1" x14ac:dyDescent="0.2">
      <c r="A12" s="292" t="s">
        <v>52</v>
      </c>
      <c r="B12" s="170">
        <v>100.8</v>
      </c>
      <c r="C12" s="295">
        <v>101.2</v>
      </c>
      <c r="D12" s="169">
        <v>100.3</v>
      </c>
      <c r="E12" s="170">
        <v>98.4</v>
      </c>
    </row>
    <row r="13" spans="1:5" ht="15.75" customHeight="1" x14ac:dyDescent="0.2">
      <c r="A13" s="263" t="s">
        <v>160</v>
      </c>
      <c r="B13" s="170">
        <v>100.8</v>
      </c>
      <c r="C13" s="296">
        <v>100.9</v>
      </c>
      <c r="D13" s="171">
        <v>101</v>
      </c>
      <c r="E13" s="171">
        <v>98.9</v>
      </c>
    </row>
    <row r="14" spans="1:5" ht="15.75" customHeight="1" x14ac:dyDescent="0.2">
      <c r="A14" s="292" t="s">
        <v>54</v>
      </c>
      <c r="B14" s="170">
        <v>101.1</v>
      </c>
      <c r="C14" s="242">
        <v>100.9</v>
      </c>
      <c r="D14" s="169">
        <v>101.2</v>
      </c>
      <c r="E14" s="170">
        <v>102.8</v>
      </c>
    </row>
    <row r="15" spans="1:5" ht="15.75" customHeight="1" x14ac:dyDescent="0.2">
      <c r="A15" s="292" t="s">
        <v>55</v>
      </c>
      <c r="B15" s="170">
        <v>99.7</v>
      </c>
      <c r="C15" s="242">
        <v>99.3</v>
      </c>
      <c r="D15" s="169">
        <v>99.6</v>
      </c>
      <c r="E15" s="170">
        <v>103.7</v>
      </c>
    </row>
    <row r="16" spans="1:5" ht="15.75" customHeight="1" x14ac:dyDescent="0.2">
      <c r="A16" s="292" t="s">
        <v>56</v>
      </c>
      <c r="B16" s="170">
        <v>101.8</v>
      </c>
      <c r="C16" s="242">
        <v>102.8</v>
      </c>
      <c r="D16" s="295">
        <v>99.7</v>
      </c>
      <c r="E16" s="170">
        <v>98.2</v>
      </c>
    </row>
    <row r="17" spans="1:5" ht="15.75" customHeight="1" x14ac:dyDescent="0.2">
      <c r="A17" s="263" t="s">
        <v>161</v>
      </c>
      <c r="B17" s="170">
        <v>102.6</v>
      </c>
      <c r="C17" s="296">
        <v>103</v>
      </c>
      <c r="D17" s="171">
        <v>100.4</v>
      </c>
      <c r="E17" s="171">
        <v>104.7</v>
      </c>
    </row>
    <row r="18" spans="1:5" ht="15.75" customHeight="1" x14ac:dyDescent="0.2">
      <c r="A18" s="292" t="s">
        <v>58</v>
      </c>
      <c r="B18" s="170">
        <v>101.2</v>
      </c>
      <c r="C18" s="242">
        <v>101.1</v>
      </c>
      <c r="D18" s="169">
        <v>101.3</v>
      </c>
      <c r="E18" s="170">
        <v>101.8</v>
      </c>
    </row>
    <row r="19" spans="1:5" ht="15.75" customHeight="1" x14ac:dyDescent="0.2">
      <c r="A19" s="292" t="s">
        <v>31</v>
      </c>
      <c r="B19" s="170">
        <v>101.6</v>
      </c>
      <c r="C19" s="242">
        <v>102.3</v>
      </c>
      <c r="D19" s="169">
        <v>100.1</v>
      </c>
      <c r="E19" s="170">
        <v>99.7</v>
      </c>
    </row>
    <row r="20" spans="1:5" ht="15.75" customHeight="1" x14ac:dyDescent="0.2">
      <c r="A20" s="292" t="s">
        <v>59</v>
      </c>
      <c r="B20" s="170">
        <v>100.6</v>
      </c>
      <c r="C20" s="242">
        <v>100.7</v>
      </c>
      <c r="D20" s="169">
        <v>100.2</v>
      </c>
      <c r="E20" s="170">
        <v>100.7</v>
      </c>
    </row>
    <row r="21" spans="1:5" ht="15.75" customHeight="1" x14ac:dyDescent="0.2">
      <c r="A21" s="263" t="s">
        <v>162</v>
      </c>
      <c r="B21" s="170">
        <v>103.5</v>
      </c>
      <c r="C21" s="296">
        <v>104.2</v>
      </c>
      <c r="D21" s="171">
        <v>101.6</v>
      </c>
      <c r="E21" s="171">
        <v>102.2</v>
      </c>
    </row>
    <row r="22" spans="1:5" ht="15.75" customHeight="1" x14ac:dyDescent="0.2">
      <c r="A22" s="292" t="s">
        <v>61</v>
      </c>
      <c r="B22" s="170">
        <v>100.8</v>
      </c>
      <c r="C22" s="242">
        <v>101</v>
      </c>
      <c r="D22" s="170">
        <v>100</v>
      </c>
      <c r="E22" s="170">
        <v>100.2</v>
      </c>
    </row>
    <row r="23" spans="1:5" ht="15.75" customHeight="1" x14ac:dyDescent="0.2">
      <c r="A23" s="292" t="s">
        <v>62</v>
      </c>
      <c r="B23" s="170">
        <v>100.9</v>
      </c>
      <c r="C23" s="242">
        <v>101</v>
      </c>
      <c r="D23" s="169">
        <v>100.6</v>
      </c>
      <c r="E23" s="170">
        <v>100.2</v>
      </c>
    </row>
    <row r="24" spans="1:5" ht="15.75" customHeight="1" x14ac:dyDescent="0.2">
      <c r="A24" s="292" t="s">
        <v>63</v>
      </c>
      <c r="B24" s="170">
        <v>100.8</v>
      </c>
      <c r="C24" s="242">
        <v>100.9</v>
      </c>
      <c r="D24" s="169">
        <v>100.7</v>
      </c>
      <c r="E24" s="170">
        <v>100.4</v>
      </c>
    </row>
    <row r="25" spans="1:5" ht="15.75" customHeight="1" x14ac:dyDescent="0.2">
      <c r="A25" s="293" t="s">
        <v>163</v>
      </c>
      <c r="B25" s="198">
        <v>102.5</v>
      </c>
      <c r="C25" s="250">
        <v>103</v>
      </c>
      <c r="D25" s="211">
        <v>101.4</v>
      </c>
      <c r="E25" s="211">
        <v>100.8</v>
      </c>
    </row>
    <row r="26" spans="1:5" ht="15.75" customHeight="1" x14ac:dyDescent="0.25"/>
    <row r="27" spans="1:5" ht="13.5" x14ac:dyDescent="0.2">
      <c r="A27" s="401" t="s">
        <v>768</v>
      </c>
    </row>
  </sheetData>
  <mergeCells count="5">
    <mergeCell ref="A3:E3"/>
    <mergeCell ref="A1:E1"/>
    <mergeCell ref="C4:E4"/>
    <mergeCell ref="B6:E6"/>
    <mergeCell ref="B9:E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selection activeCell="I20" sqref="I20"/>
    </sheetView>
  </sheetViews>
  <sheetFormatPr defaultColWidth="8.85546875" defaultRowHeight="12.75" x14ac:dyDescent="0.2"/>
  <cols>
    <col min="1" max="1" width="17.7109375" style="95" customWidth="1"/>
    <col min="2" max="3" width="13.7109375" style="95" customWidth="1"/>
    <col min="4" max="5" width="15.28515625" style="95" customWidth="1"/>
    <col min="6" max="6" width="13.5703125" style="95" customWidth="1"/>
    <col min="7" max="16384" width="8.85546875" style="95"/>
  </cols>
  <sheetData>
    <row r="1" spans="1:6" ht="18.75" customHeight="1" x14ac:dyDescent="0.2">
      <c r="A1" s="584" t="s">
        <v>370</v>
      </c>
      <c r="B1" s="584"/>
      <c r="C1" s="584"/>
      <c r="D1" s="584"/>
      <c r="E1" s="584"/>
      <c r="F1" s="584"/>
    </row>
    <row r="2" spans="1:6" x14ac:dyDescent="0.2">
      <c r="A2" s="101"/>
      <c r="B2" s="100"/>
      <c r="C2" s="100"/>
      <c r="D2" s="100"/>
      <c r="E2" s="100"/>
    </row>
    <row r="3" spans="1:6" x14ac:dyDescent="0.2">
      <c r="A3" s="580" t="s">
        <v>182</v>
      </c>
      <c r="B3" s="580"/>
      <c r="C3" s="580"/>
      <c r="D3" s="580"/>
      <c r="E3" s="580"/>
      <c r="F3" s="580"/>
    </row>
    <row r="4" spans="1:6" ht="12.6" customHeight="1" x14ac:dyDescent="0.2">
      <c r="A4" s="103"/>
      <c r="B4" s="80" t="s">
        <v>170</v>
      </c>
      <c r="C4" s="524" t="s">
        <v>375</v>
      </c>
      <c r="D4" s="592"/>
      <c r="E4" s="592"/>
      <c r="F4" s="593"/>
    </row>
    <row r="5" spans="1:6" ht="30.6" customHeight="1" x14ac:dyDescent="0.2">
      <c r="A5" s="104"/>
      <c r="B5" s="84"/>
      <c r="C5" s="84" t="s">
        <v>371</v>
      </c>
      <c r="D5" s="41" t="s">
        <v>372</v>
      </c>
      <c r="E5" s="21" t="s">
        <v>373</v>
      </c>
      <c r="F5" s="105" t="s">
        <v>374</v>
      </c>
    </row>
    <row r="6" spans="1:6" ht="15.75" customHeight="1" x14ac:dyDescent="0.2">
      <c r="A6" s="111"/>
      <c r="B6" s="540" t="s">
        <v>576</v>
      </c>
      <c r="C6" s="559"/>
      <c r="D6" s="559"/>
      <c r="E6" s="559"/>
      <c r="F6" s="541"/>
    </row>
    <row r="7" spans="1:6" ht="15.75" customHeight="1" x14ac:dyDescent="0.2">
      <c r="A7" s="24" t="s">
        <v>50</v>
      </c>
      <c r="B7" s="190">
        <v>104.4</v>
      </c>
      <c r="C7" s="191" t="s">
        <v>572</v>
      </c>
      <c r="D7" s="190">
        <v>108.4</v>
      </c>
      <c r="E7" s="190">
        <v>104.3</v>
      </c>
      <c r="F7" s="294">
        <v>100</v>
      </c>
    </row>
    <row r="8" spans="1:6" ht="15.75" customHeight="1" x14ac:dyDescent="0.2">
      <c r="A8" s="24" t="s">
        <v>51</v>
      </c>
      <c r="B8" s="190" t="s">
        <v>654</v>
      </c>
      <c r="C8" s="191" t="s">
        <v>572</v>
      </c>
      <c r="D8" s="190" t="s">
        <v>735</v>
      </c>
      <c r="E8" s="190" t="s">
        <v>654</v>
      </c>
      <c r="F8" s="190">
        <v>100</v>
      </c>
    </row>
    <row r="9" spans="1:6" ht="15.75" customHeight="1" x14ac:dyDescent="0.2">
      <c r="A9" s="29"/>
      <c r="B9" s="566" t="s">
        <v>32</v>
      </c>
      <c r="C9" s="567"/>
      <c r="D9" s="567"/>
      <c r="E9" s="567"/>
      <c r="F9" s="568"/>
    </row>
    <row r="10" spans="1:6" ht="15.75" customHeight="1" x14ac:dyDescent="0.2">
      <c r="A10" s="24" t="s">
        <v>50</v>
      </c>
      <c r="B10" s="255">
        <v>103.5</v>
      </c>
      <c r="C10" s="191" t="s">
        <v>572</v>
      </c>
      <c r="D10" s="190">
        <v>100</v>
      </c>
      <c r="E10" s="255">
        <v>103.6</v>
      </c>
      <c r="F10" s="190">
        <v>100</v>
      </c>
    </row>
    <row r="11" spans="1:6" ht="15.75" customHeight="1" x14ac:dyDescent="0.2">
      <c r="A11" s="24" t="s">
        <v>51</v>
      </c>
      <c r="B11" s="190">
        <v>100</v>
      </c>
      <c r="C11" s="191" t="s">
        <v>572</v>
      </c>
      <c r="D11" s="190">
        <v>100</v>
      </c>
      <c r="E11" s="190">
        <v>100</v>
      </c>
      <c r="F11" s="190">
        <v>100</v>
      </c>
    </row>
    <row r="12" spans="1:6" ht="15.75" customHeight="1" x14ac:dyDescent="0.2">
      <c r="A12" s="24" t="s">
        <v>52</v>
      </c>
      <c r="B12" s="190">
        <v>100</v>
      </c>
      <c r="C12" s="191" t="s">
        <v>572</v>
      </c>
      <c r="D12" s="190">
        <v>100</v>
      </c>
      <c r="E12" s="190">
        <v>100</v>
      </c>
      <c r="F12" s="190">
        <v>100</v>
      </c>
    </row>
    <row r="13" spans="1:6" ht="15.75" customHeight="1" x14ac:dyDescent="0.2">
      <c r="A13" s="29" t="s">
        <v>160</v>
      </c>
      <c r="B13" s="190">
        <v>103.5</v>
      </c>
      <c r="C13" s="191" t="s">
        <v>572</v>
      </c>
      <c r="D13" s="190">
        <v>100</v>
      </c>
      <c r="E13" s="190">
        <v>103.6</v>
      </c>
      <c r="F13" s="190">
        <v>100</v>
      </c>
    </row>
    <row r="14" spans="1:6" ht="15.75" customHeight="1" x14ac:dyDescent="0.2">
      <c r="A14" s="24" t="s">
        <v>54</v>
      </c>
      <c r="B14" s="190">
        <v>100</v>
      </c>
      <c r="C14" s="191" t="s">
        <v>572</v>
      </c>
      <c r="D14" s="190">
        <v>97</v>
      </c>
      <c r="E14" s="190">
        <v>100</v>
      </c>
      <c r="F14" s="190">
        <v>100</v>
      </c>
    </row>
    <row r="15" spans="1:6" ht="15.75" customHeight="1" x14ac:dyDescent="0.2">
      <c r="A15" s="24" t="s">
        <v>55</v>
      </c>
      <c r="B15" s="190">
        <v>100</v>
      </c>
      <c r="C15" s="191" t="s">
        <v>572</v>
      </c>
      <c r="D15" s="190">
        <v>100.8</v>
      </c>
      <c r="E15" s="190">
        <v>100</v>
      </c>
      <c r="F15" s="190">
        <v>100</v>
      </c>
    </row>
    <row r="16" spans="1:6" ht="15.75" customHeight="1" x14ac:dyDescent="0.2">
      <c r="A16" s="24" t="s">
        <v>56</v>
      </c>
      <c r="B16" s="190">
        <v>100</v>
      </c>
      <c r="C16" s="191" t="s">
        <v>572</v>
      </c>
      <c r="D16" s="425">
        <v>100</v>
      </c>
      <c r="E16" s="190">
        <v>100</v>
      </c>
      <c r="F16" s="190">
        <v>99.5</v>
      </c>
    </row>
    <row r="17" spans="1:6" ht="15.75" customHeight="1" x14ac:dyDescent="0.2">
      <c r="A17" s="29" t="s">
        <v>161</v>
      </c>
      <c r="B17" s="190">
        <v>99.9</v>
      </c>
      <c r="C17" s="191" t="s">
        <v>572</v>
      </c>
      <c r="D17" s="190">
        <v>97.5</v>
      </c>
      <c r="E17" s="190">
        <v>100</v>
      </c>
      <c r="F17" s="190">
        <v>99.8</v>
      </c>
    </row>
    <row r="18" spans="1:6" ht="15.75" customHeight="1" x14ac:dyDescent="0.2">
      <c r="A18" s="24" t="s">
        <v>58</v>
      </c>
      <c r="B18" s="190">
        <v>100</v>
      </c>
      <c r="C18" s="191" t="s">
        <v>572</v>
      </c>
      <c r="D18" s="190">
        <v>100</v>
      </c>
      <c r="E18" s="190">
        <v>100</v>
      </c>
      <c r="F18" s="190">
        <v>100</v>
      </c>
    </row>
    <row r="19" spans="1:6" ht="15.75" customHeight="1" x14ac:dyDescent="0.2">
      <c r="A19" s="24" t="s">
        <v>31</v>
      </c>
      <c r="B19" s="190">
        <v>100</v>
      </c>
      <c r="C19" s="191" t="s">
        <v>572</v>
      </c>
      <c r="D19" s="190">
        <v>100</v>
      </c>
      <c r="E19" s="190">
        <v>100</v>
      </c>
      <c r="F19" s="190">
        <v>100</v>
      </c>
    </row>
    <row r="20" spans="1:6" ht="15.75" customHeight="1" x14ac:dyDescent="0.2">
      <c r="A20" s="24" t="s">
        <v>59</v>
      </c>
      <c r="B20" s="190">
        <v>100</v>
      </c>
      <c r="C20" s="191" t="s">
        <v>572</v>
      </c>
      <c r="D20" s="190">
        <v>100</v>
      </c>
      <c r="E20" s="190">
        <v>100</v>
      </c>
      <c r="F20" s="190">
        <v>100</v>
      </c>
    </row>
    <row r="21" spans="1:6" ht="15.75" customHeight="1" x14ac:dyDescent="0.2">
      <c r="A21" s="29" t="s">
        <v>162</v>
      </c>
      <c r="B21" s="190">
        <v>100</v>
      </c>
      <c r="C21" s="191" t="s">
        <v>572</v>
      </c>
      <c r="D21" s="190">
        <v>100.3</v>
      </c>
      <c r="E21" s="190">
        <v>100</v>
      </c>
      <c r="F21" s="190">
        <v>99.6</v>
      </c>
    </row>
    <row r="22" spans="1:6" ht="15.75" customHeight="1" x14ac:dyDescent="0.2">
      <c r="A22" s="24" t="s">
        <v>61</v>
      </c>
      <c r="B22" s="190">
        <v>100</v>
      </c>
      <c r="C22" s="191" t="s">
        <v>572</v>
      </c>
      <c r="D22" s="190">
        <v>100</v>
      </c>
      <c r="E22" s="190">
        <v>100</v>
      </c>
      <c r="F22" s="190">
        <v>100.4</v>
      </c>
    </row>
    <row r="23" spans="1:6" ht="15.75" customHeight="1" x14ac:dyDescent="0.2">
      <c r="A23" s="24" t="s">
        <v>62</v>
      </c>
      <c r="B23" s="190">
        <v>100</v>
      </c>
      <c r="C23" s="191" t="s">
        <v>572</v>
      </c>
      <c r="D23" s="190">
        <v>100</v>
      </c>
      <c r="E23" s="190">
        <v>100</v>
      </c>
      <c r="F23" s="190">
        <v>100</v>
      </c>
    </row>
    <row r="24" spans="1:6" ht="15.75" customHeight="1" x14ac:dyDescent="0.2">
      <c r="A24" s="24" t="s">
        <v>63</v>
      </c>
      <c r="B24" s="297">
        <v>100</v>
      </c>
      <c r="C24" s="190" t="s">
        <v>572</v>
      </c>
      <c r="D24" s="190">
        <v>100</v>
      </c>
      <c r="E24" s="190">
        <v>100</v>
      </c>
      <c r="F24" s="190">
        <v>100</v>
      </c>
    </row>
    <row r="25" spans="1:6" ht="15.75" customHeight="1" x14ac:dyDescent="0.2">
      <c r="A25" s="82" t="s">
        <v>163</v>
      </c>
      <c r="B25" s="208">
        <v>100</v>
      </c>
      <c r="C25" s="209" t="s">
        <v>572</v>
      </c>
      <c r="D25" s="208">
        <v>100</v>
      </c>
      <c r="E25" s="298">
        <v>100</v>
      </c>
      <c r="F25" s="208">
        <v>100.4</v>
      </c>
    </row>
  </sheetData>
  <mergeCells count="5">
    <mergeCell ref="C4:F4"/>
    <mergeCell ref="A1:F1"/>
    <mergeCell ref="A3:F3"/>
    <mergeCell ref="B6:F6"/>
    <mergeCell ref="B9:F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4" zoomScaleNormal="100" workbookViewId="0">
      <selection sqref="A1:E1"/>
    </sheetView>
  </sheetViews>
  <sheetFormatPr defaultRowHeight="12.75" x14ac:dyDescent="0.2"/>
  <cols>
    <col min="1" max="1" width="34.7109375" customWidth="1"/>
    <col min="2" max="2" width="14.85546875" customWidth="1"/>
    <col min="3" max="5" width="12.85546875" customWidth="1"/>
  </cols>
  <sheetData>
    <row r="1" spans="1:6" ht="15" x14ac:dyDescent="0.25">
      <c r="A1" s="494" t="s">
        <v>428</v>
      </c>
      <c r="B1" s="494"/>
      <c r="C1" s="494"/>
      <c r="D1" s="494"/>
      <c r="E1" s="494"/>
    </row>
    <row r="3" spans="1:6" ht="15" x14ac:dyDescent="0.25">
      <c r="A3" s="494" t="s">
        <v>263</v>
      </c>
      <c r="B3" s="494"/>
      <c r="C3" s="494"/>
      <c r="D3" s="494"/>
      <c r="E3" s="494"/>
      <c r="F3" s="94"/>
    </row>
    <row r="5" spans="1:6" ht="42" customHeight="1" x14ac:dyDescent="0.2">
      <c r="A5" s="497" t="s">
        <v>625</v>
      </c>
      <c r="B5" s="497"/>
      <c r="C5" s="497"/>
      <c r="D5" s="497"/>
      <c r="E5" s="497"/>
    </row>
    <row r="6" spans="1:6" ht="13.15" x14ac:dyDescent="0.25">
      <c r="A6" s="66"/>
      <c r="B6" s="25"/>
      <c r="C6" s="25"/>
      <c r="D6" s="25"/>
      <c r="E6" s="25"/>
    </row>
    <row r="7" spans="1:6" x14ac:dyDescent="0.2">
      <c r="A7" s="571" t="s">
        <v>264</v>
      </c>
      <c r="B7" s="571"/>
      <c r="C7" s="571"/>
      <c r="D7" s="571"/>
      <c r="E7" s="571"/>
    </row>
    <row r="8" spans="1:6" ht="13.15" customHeight="1" x14ac:dyDescent="0.2">
      <c r="A8" s="545"/>
      <c r="B8" s="597" t="s">
        <v>415</v>
      </c>
      <c r="C8" s="514" t="s">
        <v>265</v>
      </c>
      <c r="D8" s="553"/>
      <c r="E8" s="515"/>
    </row>
    <row r="9" spans="1:6" ht="63.75" x14ac:dyDescent="0.2">
      <c r="A9" s="546"/>
      <c r="B9" s="556"/>
      <c r="C9" s="346" t="s">
        <v>266</v>
      </c>
      <c r="D9" s="347" t="s">
        <v>267</v>
      </c>
      <c r="E9" s="21" t="s">
        <v>278</v>
      </c>
    </row>
    <row r="10" spans="1:6" ht="18" customHeight="1" x14ac:dyDescent="0.2">
      <c r="A10" s="29" t="s">
        <v>170</v>
      </c>
      <c r="B10" s="68">
        <v>82338.600000000006</v>
      </c>
      <c r="C10" s="69">
        <v>58070.6</v>
      </c>
      <c r="D10" s="67">
        <v>173.6</v>
      </c>
      <c r="E10" s="67">
        <v>95.9</v>
      </c>
    </row>
    <row r="11" spans="1:6" ht="25.5" x14ac:dyDescent="0.2">
      <c r="A11" s="58" t="s">
        <v>268</v>
      </c>
      <c r="B11" s="68"/>
      <c r="C11" s="69"/>
      <c r="D11" s="67"/>
      <c r="E11" s="67"/>
    </row>
    <row r="12" spans="1:6" ht="25.5" x14ac:dyDescent="0.2">
      <c r="A12" s="34" t="s">
        <v>269</v>
      </c>
      <c r="B12" s="68">
        <v>36.700000000000003</v>
      </c>
      <c r="C12" s="69">
        <v>35.700000000000003</v>
      </c>
      <c r="D12" s="67">
        <v>0.3</v>
      </c>
      <c r="E12" s="67">
        <v>0.3</v>
      </c>
    </row>
    <row r="13" spans="1:6" x14ac:dyDescent="0.2">
      <c r="A13" s="34" t="s">
        <v>247</v>
      </c>
      <c r="B13" s="68">
        <v>3727.7</v>
      </c>
      <c r="C13" s="69">
        <v>3609.6</v>
      </c>
      <c r="D13" s="67">
        <v>50.9</v>
      </c>
      <c r="E13" s="67">
        <v>57.6</v>
      </c>
    </row>
    <row r="14" spans="1:6" x14ac:dyDescent="0.2">
      <c r="A14" s="34" t="s">
        <v>248</v>
      </c>
      <c r="B14" s="68">
        <v>5951.9</v>
      </c>
      <c r="C14" s="69">
        <v>2876.3</v>
      </c>
      <c r="D14" s="429">
        <v>5.8</v>
      </c>
      <c r="E14" s="429">
        <v>0</v>
      </c>
    </row>
    <row r="15" spans="1:6" ht="38.25" x14ac:dyDescent="0.2">
      <c r="A15" s="34" t="s">
        <v>249</v>
      </c>
      <c r="B15" s="68">
        <v>53.5</v>
      </c>
      <c r="C15" s="69">
        <v>52.4</v>
      </c>
      <c r="D15" s="429" t="s">
        <v>471</v>
      </c>
      <c r="E15" s="429" t="s">
        <v>471</v>
      </c>
    </row>
    <row r="16" spans="1:6" ht="52.9" customHeight="1" x14ac:dyDescent="0.2">
      <c r="A16" s="34" t="s">
        <v>250</v>
      </c>
      <c r="B16" s="68">
        <v>49</v>
      </c>
      <c r="C16" s="69">
        <v>43</v>
      </c>
      <c r="D16" s="429">
        <v>0.6</v>
      </c>
      <c r="E16" s="429">
        <v>0.9</v>
      </c>
    </row>
    <row r="17" spans="1:5" x14ac:dyDescent="0.2">
      <c r="A17" s="34" t="s">
        <v>270</v>
      </c>
      <c r="B17" s="68">
        <v>1075.9000000000001</v>
      </c>
      <c r="C17" s="69">
        <v>1020.8</v>
      </c>
      <c r="D17" s="429">
        <v>48.9</v>
      </c>
      <c r="E17" s="429">
        <v>6.3</v>
      </c>
    </row>
    <row r="18" spans="1:5" ht="25.5" customHeight="1" x14ac:dyDescent="0.2">
      <c r="A18" s="34" t="s">
        <v>271</v>
      </c>
      <c r="B18" s="68">
        <v>28591.9</v>
      </c>
      <c r="C18" s="69">
        <v>9856.2000000000007</v>
      </c>
      <c r="D18" s="429" t="s">
        <v>471</v>
      </c>
      <c r="E18" s="429" t="s">
        <v>471</v>
      </c>
    </row>
    <row r="19" spans="1:5" x14ac:dyDescent="0.2">
      <c r="A19" s="34" t="s">
        <v>272</v>
      </c>
      <c r="B19" s="68">
        <v>480.3</v>
      </c>
      <c r="C19" s="69">
        <v>465</v>
      </c>
      <c r="D19" s="429" t="s">
        <v>471</v>
      </c>
      <c r="E19" s="429" t="s">
        <v>471</v>
      </c>
    </row>
    <row r="20" spans="1:5" ht="31.5" customHeight="1" x14ac:dyDescent="0.2">
      <c r="A20" s="34" t="s">
        <v>274</v>
      </c>
      <c r="B20" s="68">
        <v>0.1</v>
      </c>
      <c r="C20" s="69">
        <v>0</v>
      </c>
      <c r="D20" s="429" t="s">
        <v>471</v>
      </c>
      <c r="E20" s="429" t="s">
        <v>471</v>
      </c>
    </row>
    <row r="21" spans="1:5" ht="25.5" x14ac:dyDescent="0.2">
      <c r="A21" s="34" t="s">
        <v>276</v>
      </c>
      <c r="B21" s="68">
        <v>42368</v>
      </c>
      <c r="C21" s="69">
        <v>40109.599999999999</v>
      </c>
      <c r="D21" s="67">
        <v>67.2</v>
      </c>
      <c r="E21" s="67">
        <v>30.8</v>
      </c>
    </row>
    <row r="22" spans="1:5" ht="38.25" x14ac:dyDescent="0.2">
      <c r="A22" s="35" t="s">
        <v>284</v>
      </c>
      <c r="B22" s="68">
        <v>1.9</v>
      </c>
      <c r="C22" s="69">
        <v>1.9</v>
      </c>
      <c r="D22" s="429" t="s">
        <v>471</v>
      </c>
      <c r="E22" s="429" t="s">
        <v>471</v>
      </c>
    </row>
    <row r="23" spans="1:5" x14ac:dyDescent="0.2">
      <c r="A23" s="35" t="s">
        <v>285</v>
      </c>
      <c r="B23" s="68">
        <v>1.7</v>
      </c>
      <c r="C23" s="430" t="s">
        <v>471</v>
      </c>
      <c r="D23" s="429" t="s">
        <v>471</v>
      </c>
      <c r="E23" s="429" t="s">
        <v>471</v>
      </c>
    </row>
    <row r="24" spans="1:5" ht="38.25" x14ac:dyDescent="0.2">
      <c r="A24" s="40" t="s">
        <v>277</v>
      </c>
      <c r="B24" s="431">
        <v>0.1</v>
      </c>
      <c r="C24" s="432" t="s">
        <v>471</v>
      </c>
      <c r="D24" s="433" t="s">
        <v>471</v>
      </c>
      <c r="E24" s="433" t="s">
        <v>471</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L19" sqref="L19"/>
    </sheetView>
  </sheetViews>
  <sheetFormatPr defaultRowHeight="12.75" x14ac:dyDescent="0.2"/>
  <cols>
    <col min="1" max="1" width="19" customWidth="1"/>
    <col min="2" max="2" width="15.85546875" customWidth="1"/>
    <col min="3" max="4" width="13.140625" customWidth="1"/>
    <col min="5" max="5" width="13.42578125" customWidth="1"/>
    <col min="6" max="6" width="13.140625" customWidth="1"/>
  </cols>
  <sheetData>
    <row r="1" spans="1:6" ht="9" customHeight="1" x14ac:dyDescent="0.25"/>
    <row r="2" spans="1:6" ht="15" x14ac:dyDescent="0.25">
      <c r="A2" s="494" t="s">
        <v>30</v>
      </c>
      <c r="B2" s="494"/>
      <c r="C2" s="494"/>
      <c r="D2" s="494"/>
      <c r="E2" s="494"/>
      <c r="F2" s="494"/>
    </row>
    <row r="3" spans="1:6" ht="9.75" customHeight="1" x14ac:dyDescent="0.25"/>
    <row r="4" spans="1:6" ht="24.6" customHeight="1" x14ac:dyDescent="0.2">
      <c r="A4" s="497" t="s">
        <v>279</v>
      </c>
      <c r="B4" s="497"/>
      <c r="C4" s="497"/>
      <c r="D4" s="497"/>
      <c r="E4" s="497"/>
      <c r="F4" s="497"/>
    </row>
    <row r="5" spans="1:6" ht="13.15" x14ac:dyDescent="0.25">
      <c r="A5" s="70"/>
      <c r="B5" s="25"/>
      <c r="C5" s="25"/>
      <c r="D5" s="25"/>
      <c r="E5" s="25"/>
      <c r="F5" s="25"/>
    </row>
    <row r="6" spans="1:6" x14ac:dyDescent="0.2">
      <c r="A6" s="229"/>
      <c r="B6" s="71" t="s">
        <v>281</v>
      </c>
      <c r="C6" s="569" t="s">
        <v>47</v>
      </c>
      <c r="D6" s="506"/>
      <c r="E6" s="569" t="s">
        <v>280</v>
      </c>
      <c r="F6" s="506"/>
    </row>
    <row r="7" spans="1:6" ht="92.45" customHeight="1" x14ac:dyDescent="0.2">
      <c r="A7" s="230"/>
      <c r="B7" s="144" t="s">
        <v>282</v>
      </c>
      <c r="C7" s="226" t="s">
        <v>48</v>
      </c>
      <c r="D7" s="129" t="s">
        <v>283</v>
      </c>
      <c r="E7" s="129" t="s">
        <v>48</v>
      </c>
      <c r="F7" s="83" t="s">
        <v>283</v>
      </c>
    </row>
    <row r="8" spans="1:6" ht="15" customHeight="1" x14ac:dyDescent="0.2">
      <c r="A8" s="114"/>
      <c r="B8" s="542" t="s">
        <v>576</v>
      </c>
      <c r="C8" s="543"/>
      <c r="D8" s="543"/>
      <c r="E8" s="543"/>
      <c r="F8" s="544"/>
    </row>
    <row r="9" spans="1:6" ht="15" customHeight="1" x14ac:dyDescent="0.2">
      <c r="A9" s="148" t="s">
        <v>50</v>
      </c>
      <c r="B9" s="166">
        <v>52587</v>
      </c>
      <c r="C9" s="255">
        <v>70.7</v>
      </c>
      <c r="D9" s="255">
        <v>106.4</v>
      </c>
      <c r="E9" s="255">
        <v>70.400000000000006</v>
      </c>
      <c r="F9" s="246">
        <v>99.8</v>
      </c>
    </row>
    <row r="10" spans="1:6" ht="15" customHeight="1" x14ac:dyDescent="0.2">
      <c r="A10" s="28"/>
      <c r="B10" s="501" t="s">
        <v>32</v>
      </c>
      <c r="C10" s="536"/>
      <c r="D10" s="536"/>
      <c r="E10" s="536"/>
      <c r="F10" s="502"/>
    </row>
    <row r="11" spans="1:6" ht="15" customHeight="1" x14ac:dyDescent="0.2">
      <c r="A11" s="148" t="s">
        <v>50</v>
      </c>
      <c r="B11" s="166">
        <v>48397</v>
      </c>
      <c r="C11" s="255">
        <v>70.400000000000006</v>
      </c>
      <c r="D11" s="255">
        <v>103.5</v>
      </c>
      <c r="E11" s="255">
        <v>70</v>
      </c>
      <c r="F11" s="246">
        <v>99</v>
      </c>
    </row>
    <row r="12" spans="1:6" ht="15" customHeight="1" x14ac:dyDescent="0.2">
      <c r="A12" s="148" t="s">
        <v>51</v>
      </c>
      <c r="B12" s="166">
        <v>52056</v>
      </c>
      <c r="C12" s="255">
        <v>106.4</v>
      </c>
      <c r="D12" s="255">
        <v>101.6</v>
      </c>
      <c r="E12" s="255">
        <v>105.7</v>
      </c>
      <c r="F12" s="246">
        <v>97</v>
      </c>
    </row>
    <row r="13" spans="1:6" ht="15" customHeight="1" x14ac:dyDescent="0.2">
      <c r="A13" s="148" t="s">
        <v>52</v>
      </c>
      <c r="B13" s="166">
        <v>54393</v>
      </c>
      <c r="C13" s="255">
        <v>104.5</v>
      </c>
      <c r="D13" s="255">
        <v>100.9</v>
      </c>
      <c r="E13" s="255">
        <v>103.7</v>
      </c>
      <c r="F13" s="246">
        <v>96.4</v>
      </c>
    </row>
    <row r="14" spans="1:6" ht="15" customHeight="1" x14ac:dyDescent="0.2">
      <c r="A14" s="149" t="s">
        <v>160</v>
      </c>
      <c r="B14" s="166">
        <v>51779</v>
      </c>
      <c r="C14" s="255">
        <v>93.5</v>
      </c>
      <c r="D14" s="255">
        <v>102.3</v>
      </c>
      <c r="E14" s="255">
        <v>91.7</v>
      </c>
      <c r="F14" s="246">
        <v>97.8</v>
      </c>
    </row>
    <row r="15" spans="1:6" ht="15" customHeight="1" x14ac:dyDescent="0.2">
      <c r="A15" s="148" t="s">
        <v>54</v>
      </c>
      <c r="B15" s="166">
        <v>54908</v>
      </c>
      <c r="C15" s="255">
        <v>100.3</v>
      </c>
      <c r="D15" s="255">
        <v>104.9</v>
      </c>
      <c r="E15" s="255">
        <v>99.9</v>
      </c>
      <c r="F15" s="246">
        <v>100.3</v>
      </c>
    </row>
    <row r="16" spans="1:6" ht="15" customHeight="1" x14ac:dyDescent="0.2">
      <c r="A16" s="148" t="s">
        <v>55</v>
      </c>
      <c r="B16" s="166">
        <v>57002</v>
      </c>
      <c r="C16" s="255">
        <v>102.8</v>
      </c>
      <c r="D16" s="255">
        <v>107.5</v>
      </c>
      <c r="E16" s="255">
        <v>102.2</v>
      </c>
      <c r="F16" s="246">
        <v>102.3</v>
      </c>
    </row>
    <row r="17" spans="1:6" ht="15" customHeight="1" x14ac:dyDescent="0.2">
      <c r="A17" s="148" t="s">
        <v>56</v>
      </c>
      <c r="B17" s="166">
        <v>59035</v>
      </c>
      <c r="C17" s="255">
        <v>103.6</v>
      </c>
      <c r="D17" s="464">
        <v>109</v>
      </c>
      <c r="E17" s="255">
        <v>103.2</v>
      </c>
      <c r="F17" s="246">
        <v>103.4</v>
      </c>
    </row>
    <row r="18" spans="1:6" ht="15" customHeight="1" x14ac:dyDescent="0.2">
      <c r="A18" s="149" t="s">
        <v>161</v>
      </c>
      <c r="B18" s="166">
        <v>57166</v>
      </c>
      <c r="C18" s="255">
        <v>110.2</v>
      </c>
      <c r="D18" s="255">
        <v>107.5</v>
      </c>
      <c r="E18" s="255">
        <v>108.4</v>
      </c>
      <c r="F18" s="246">
        <v>102.3</v>
      </c>
    </row>
    <row r="19" spans="1:6" ht="15" customHeight="1" x14ac:dyDescent="0.2">
      <c r="A19" s="149" t="s">
        <v>57</v>
      </c>
      <c r="B19" s="166">
        <v>54525</v>
      </c>
      <c r="C19" s="255"/>
      <c r="D19" s="255">
        <v>105.1</v>
      </c>
      <c r="E19" s="255"/>
      <c r="F19" s="246">
        <v>100.2</v>
      </c>
    </row>
    <row r="20" spans="1:6" ht="15" customHeight="1" x14ac:dyDescent="0.2">
      <c r="A20" s="148" t="s">
        <v>58</v>
      </c>
      <c r="B20" s="166">
        <v>56662</v>
      </c>
      <c r="C20" s="255">
        <v>95.9</v>
      </c>
      <c r="D20" s="255">
        <v>109.2</v>
      </c>
      <c r="E20" s="255">
        <v>95.5</v>
      </c>
      <c r="F20" s="246">
        <v>103.5</v>
      </c>
    </row>
    <row r="21" spans="1:6" ht="15" customHeight="1" x14ac:dyDescent="0.2">
      <c r="A21" s="148" t="s">
        <v>31</v>
      </c>
      <c r="B21" s="166">
        <v>53235</v>
      </c>
      <c r="C21" s="255">
        <v>93.8</v>
      </c>
      <c r="D21" s="255">
        <v>107.5</v>
      </c>
      <c r="E21" s="255">
        <v>94</v>
      </c>
      <c r="F21" s="246">
        <v>102.1</v>
      </c>
    </row>
    <row r="22" spans="1:6" ht="15" customHeight="1" x14ac:dyDescent="0.2">
      <c r="A22" s="148" t="s">
        <v>59</v>
      </c>
      <c r="B22" s="166">
        <v>53378</v>
      </c>
      <c r="C22" s="255">
        <v>99.9</v>
      </c>
      <c r="D22" s="255">
        <v>105.3</v>
      </c>
      <c r="E22" s="255">
        <v>99.3</v>
      </c>
      <c r="F22" s="246">
        <v>99.1</v>
      </c>
    </row>
    <row r="23" spans="1:6" ht="15" customHeight="1" x14ac:dyDescent="0.2">
      <c r="A23" s="149" t="s">
        <v>162</v>
      </c>
      <c r="B23" s="166">
        <v>54511</v>
      </c>
      <c r="C23" s="255">
        <v>95.3</v>
      </c>
      <c r="D23" s="255">
        <v>107.5</v>
      </c>
      <c r="E23" s="255">
        <v>94.4</v>
      </c>
      <c r="F23" s="246">
        <v>101.7</v>
      </c>
    </row>
    <row r="24" spans="1:6" ht="15" customHeight="1" x14ac:dyDescent="0.2">
      <c r="A24" s="149" t="s">
        <v>60</v>
      </c>
      <c r="B24" s="166">
        <v>54524</v>
      </c>
      <c r="C24" s="255"/>
      <c r="D24" s="255">
        <v>105.9</v>
      </c>
      <c r="E24" s="255"/>
      <c r="F24" s="246">
        <v>100.7</v>
      </c>
    </row>
    <row r="25" spans="1:6" ht="15" customHeight="1" x14ac:dyDescent="0.2">
      <c r="A25" s="148" t="s">
        <v>61</v>
      </c>
      <c r="B25" s="166">
        <v>53483</v>
      </c>
      <c r="C25" s="255">
        <v>100.2</v>
      </c>
      <c r="D25" s="255">
        <v>107.8</v>
      </c>
      <c r="E25" s="255">
        <v>99.2</v>
      </c>
      <c r="F25" s="246">
        <v>100.9</v>
      </c>
    </row>
    <row r="26" spans="1:6" ht="15" customHeight="1" x14ac:dyDescent="0.2">
      <c r="A26" s="148" t="s">
        <v>62</v>
      </c>
      <c r="B26" s="166">
        <v>53142</v>
      </c>
      <c r="C26" s="255">
        <v>99.4</v>
      </c>
      <c r="D26" s="255">
        <v>107.2</v>
      </c>
      <c r="E26" s="255">
        <v>98.2</v>
      </c>
      <c r="F26" s="246">
        <v>99.7</v>
      </c>
    </row>
    <row r="27" spans="1:6" ht="15" customHeight="1" x14ac:dyDescent="0.2">
      <c r="A27" s="148" t="s">
        <v>63</v>
      </c>
      <c r="B27" s="166">
        <v>73555</v>
      </c>
      <c r="C27" s="255">
        <v>138.5</v>
      </c>
      <c r="D27" s="255">
        <v>106.5</v>
      </c>
      <c r="E27" s="255">
        <v>138.30000000000001</v>
      </c>
      <c r="F27" s="246">
        <v>99.8</v>
      </c>
    </row>
    <row r="28" spans="1:6" ht="15" customHeight="1" x14ac:dyDescent="0.2">
      <c r="A28" s="263" t="s">
        <v>163</v>
      </c>
      <c r="B28" s="166">
        <v>60074</v>
      </c>
      <c r="C28" s="255">
        <v>110.2</v>
      </c>
      <c r="D28" s="255">
        <v>107.1</v>
      </c>
      <c r="E28" s="255">
        <v>107.8</v>
      </c>
      <c r="F28" s="246">
        <v>100.1</v>
      </c>
    </row>
    <row r="29" spans="1:6" ht="15" customHeight="1" x14ac:dyDescent="0.2">
      <c r="A29" s="293" t="s">
        <v>64</v>
      </c>
      <c r="B29" s="325">
        <v>55911</v>
      </c>
      <c r="C29" s="326"/>
      <c r="D29" s="326">
        <v>106.2</v>
      </c>
      <c r="E29" s="326"/>
      <c r="F29" s="326">
        <v>100.6</v>
      </c>
    </row>
  </sheetData>
  <mergeCells count="6">
    <mergeCell ref="B10:F10"/>
    <mergeCell ref="A2:F2"/>
    <mergeCell ref="C6:D6"/>
    <mergeCell ref="E6:F6"/>
    <mergeCell ref="A4:F4"/>
    <mergeCell ref="B8:F8"/>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abSelected="1" topLeftCell="A9" zoomScaleNormal="100" workbookViewId="0">
      <selection activeCell="J22" sqref="J22"/>
    </sheetView>
  </sheetViews>
  <sheetFormatPr defaultRowHeight="12.75" x14ac:dyDescent="0.2"/>
  <cols>
    <col min="1" max="1" width="29.7109375" customWidth="1"/>
    <col min="2" max="2" width="13" customWidth="1"/>
    <col min="3" max="3" width="13.42578125" customWidth="1"/>
    <col min="4" max="4" width="13.7109375" customWidth="1"/>
    <col min="5" max="5" width="16.85546875" customWidth="1"/>
  </cols>
  <sheetData>
    <row r="1" spans="1:5" ht="35.450000000000003" customHeight="1" x14ac:dyDescent="0.2">
      <c r="A1" s="497" t="s">
        <v>432</v>
      </c>
      <c r="B1" s="497"/>
      <c r="C1" s="497"/>
      <c r="D1" s="497"/>
      <c r="E1" s="497"/>
    </row>
    <row r="2" spans="1:5" ht="13.9" x14ac:dyDescent="0.25">
      <c r="A2" s="73"/>
      <c r="B2" s="25"/>
      <c r="C2" s="25"/>
      <c r="D2" s="25"/>
    </row>
    <row r="3" spans="1:5" x14ac:dyDescent="0.2">
      <c r="A3" s="350"/>
      <c r="B3" s="524" t="s">
        <v>634</v>
      </c>
      <c r="C3" s="592"/>
      <c r="D3" s="592"/>
      <c r="E3" s="593"/>
    </row>
    <row r="4" spans="1:5" x14ac:dyDescent="0.2">
      <c r="A4" s="22"/>
      <c r="B4" s="349" t="s">
        <v>286</v>
      </c>
      <c r="C4" s="514" t="s">
        <v>287</v>
      </c>
      <c r="D4" s="553"/>
      <c r="E4" s="515"/>
    </row>
    <row r="5" spans="1:5" ht="63.75" x14ac:dyDescent="0.2">
      <c r="A5" s="351"/>
      <c r="B5" s="346"/>
      <c r="C5" s="353" t="s">
        <v>155</v>
      </c>
      <c r="D5" s="21" t="s">
        <v>633</v>
      </c>
      <c r="E5" s="341" t="s">
        <v>632</v>
      </c>
    </row>
    <row r="6" spans="1:5" x14ac:dyDescent="0.2">
      <c r="A6" s="29" t="s">
        <v>170</v>
      </c>
      <c r="B6" s="330">
        <v>52587</v>
      </c>
      <c r="C6" s="69">
        <v>70.7</v>
      </c>
      <c r="D6" s="67">
        <v>106.4</v>
      </c>
      <c r="E6" s="388">
        <v>100</v>
      </c>
    </row>
    <row r="7" spans="1:5" ht="38.25" x14ac:dyDescent="0.2">
      <c r="A7" s="143" t="s">
        <v>268</v>
      </c>
      <c r="B7" s="330"/>
      <c r="C7" s="69"/>
      <c r="D7" s="67"/>
      <c r="E7" s="388"/>
    </row>
    <row r="8" spans="1:5" ht="38.25" x14ac:dyDescent="0.2">
      <c r="A8" s="140" t="s">
        <v>269</v>
      </c>
      <c r="B8" s="330">
        <v>30084</v>
      </c>
      <c r="C8" s="69">
        <v>74.900000000000006</v>
      </c>
      <c r="D8" s="67">
        <v>102.7</v>
      </c>
      <c r="E8" s="388">
        <v>57.2</v>
      </c>
    </row>
    <row r="9" spans="1:5" ht="63.75" x14ac:dyDescent="0.2">
      <c r="A9" s="143" t="s">
        <v>288</v>
      </c>
      <c r="B9" s="330">
        <v>30221</v>
      </c>
      <c r="C9" s="69">
        <v>86.7</v>
      </c>
      <c r="D9" s="67">
        <v>101.5</v>
      </c>
      <c r="E9" s="388">
        <v>57.5</v>
      </c>
    </row>
    <row r="10" spans="1:5" ht="15" customHeight="1" x14ac:dyDescent="0.2">
      <c r="A10" s="143" t="s">
        <v>289</v>
      </c>
      <c r="B10" s="330">
        <v>26979</v>
      </c>
      <c r="C10" s="69">
        <v>41.7</v>
      </c>
      <c r="D10" s="67">
        <v>109.5</v>
      </c>
      <c r="E10" s="388">
        <v>51.3</v>
      </c>
    </row>
    <row r="11" spans="1:5" x14ac:dyDescent="0.2">
      <c r="A11" s="143" t="s">
        <v>290</v>
      </c>
      <c r="B11" s="330">
        <v>43302</v>
      </c>
      <c r="C11" s="69">
        <v>25.8</v>
      </c>
      <c r="D11" s="67">
        <v>118.1</v>
      </c>
      <c r="E11" s="388">
        <v>82.3</v>
      </c>
    </row>
    <row r="12" spans="1:5" x14ac:dyDescent="0.2">
      <c r="A12" s="140" t="s">
        <v>247</v>
      </c>
      <c r="B12" s="330">
        <v>133736</v>
      </c>
      <c r="C12" s="69">
        <v>60.1</v>
      </c>
      <c r="D12" s="67">
        <v>108.1</v>
      </c>
      <c r="E12" s="388" t="s">
        <v>736</v>
      </c>
    </row>
    <row r="13" spans="1:5" ht="25.5" x14ac:dyDescent="0.2">
      <c r="A13" s="143" t="s">
        <v>67</v>
      </c>
      <c r="B13" s="330">
        <v>142973</v>
      </c>
      <c r="C13" s="69">
        <v>58.7</v>
      </c>
      <c r="D13" s="67">
        <v>108.4</v>
      </c>
      <c r="E13" s="388" t="s">
        <v>737</v>
      </c>
    </row>
    <row r="14" spans="1:5" ht="38.25" x14ac:dyDescent="0.2">
      <c r="A14" s="143" t="s">
        <v>69</v>
      </c>
      <c r="B14" s="330">
        <v>127148</v>
      </c>
      <c r="C14" s="69">
        <v>61.6</v>
      </c>
      <c r="D14" s="67">
        <v>108</v>
      </c>
      <c r="E14" s="388" t="s">
        <v>738</v>
      </c>
    </row>
    <row r="15" spans="1:5" ht="25.5" x14ac:dyDescent="0.2">
      <c r="A15" s="140" t="s">
        <v>248</v>
      </c>
      <c r="B15" s="330">
        <v>60527</v>
      </c>
      <c r="C15" s="69">
        <v>83.9</v>
      </c>
      <c r="D15" s="67">
        <v>109.6</v>
      </c>
      <c r="E15" s="388">
        <v>115.1</v>
      </c>
    </row>
    <row r="16" spans="1:5" ht="25.5" x14ac:dyDescent="0.2">
      <c r="A16" s="143" t="s">
        <v>71</v>
      </c>
      <c r="B16" s="330">
        <v>31150</v>
      </c>
      <c r="C16" s="69">
        <v>82.6</v>
      </c>
      <c r="D16" s="67">
        <v>92.4</v>
      </c>
      <c r="E16" s="388">
        <v>59.2</v>
      </c>
    </row>
    <row r="17" spans="1:5" x14ac:dyDescent="0.2">
      <c r="A17" s="143" t="s">
        <v>72</v>
      </c>
      <c r="B17" s="330">
        <v>33887</v>
      </c>
      <c r="C17" s="69">
        <v>108.8</v>
      </c>
      <c r="D17" s="67">
        <v>101.1</v>
      </c>
      <c r="E17" s="388">
        <v>64.400000000000006</v>
      </c>
    </row>
    <row r="18" spans="1:5" ht="25.5" x14ac:dyDescent="0.2">
      <c r="A18" s="143" t="s">
        <v>87</v>
      </c>
      <c r="B18" s="330">
        <v>25314</v>
      </c>
      <c r="C18" s="69">
        <v>86.2</v>
      </c>
      <c r="D18" s="67">
        <v>191.5</v>
      </c>
      <c r="E18" s="388">
        <v>48.1</v>
      </c>
    </row>
    <row r="19" spans="1:5" ht="25.5" x14ac:dyDescent="0.2">
      <c r="A19" s="143" t="s">
        <v>74</v>
      </c>
      <c r="B19" s="330">
        <v>55213</v>
      </c>
      <c r="C19" s="69">
        <v>56</v>
      </c>
      <c r="D19" s="67">
        <v>119.5</v>
      </c>
      <c r="E19" s="388">
        <v>105</v>
      </c>
    </row>
    <row r="20" spans="1:5" ht="51" x14ac:dyDescent="0.2">
      <c r="A20" s="143" t="s">
        <v>75</v>
      </c>
      <c r="B20" s="330">
        <v>27423</v>
      </c>
      <c r="C20" s="69">
        <v>94.6</v>
      </c>
      <c r="D20" s="67">
        <v>109.6</v>
      </c>
      <c r="E20" s="388">
        <v>52.1</v>
      </c>
    </row>
    <row r="21" spans="1:5" ht="25.5" x14ac:dyDescent="0.2">
      <c r="A21" s="143" t="s">
        <v>76</v>
      </c>
      <c r="B21" s="465">
        <v>82300</v>
      </c>
      <c r="C21" s="466">
        <v>103.1</v>
      </c>
      <c r="D21" s="467">
        <v>93.7</v>
      </c>
      <c r="E21" s="468">
        <v>156.5</v>
      </c>
    </row>
    <row r="22" spans="1:5" ht="38.25" x14ac:dyDescent="0.2">
      <c r="A22" s="143" t="s">
        <v>77</v>
      </c>
      <c r="B22" s="330">
        <v>129872</v>
      </c>
      <c r="C22" s="69">
        <v>111.6</v>
      </c>
      <c r="D22" s="67">
        <v>115.2</v>
      </c>
      <c r="E22" s="388" t="s">
        <v>736</v>
      </c>
    </row>
    <row r="23" spans="1:5" ht="25.5" x14ac:dyDescent="0.2">
      <c r="A23" s="143" t="s">
        <v>78</v>
      </c>
      <c r="B23" s="330">
        <v>32811</v>
      </c>
      <c r="C23" s="69">
        <v>76.599999999999994</v>
      </c>
      <c r="D23" s="67">
        <v>77.099999999999994</v>
      </c>
      <c r="E23" s="388">
        <v>62.4</v>
      </c>
    </row>
    <row r="24" spans="1:5" ht="38.25" x14ac:dyDescent="0.2">
      <c r="A24" s="143" t="s">
        <v>79</v>
      </c>
      <c r="B24" s="330">
        <v>48054</v>
      </c>
      <c r="C24" s="69">
        <v>87.6</v>
      </c>
      <c r="D24" s="67">
        <v>113.4</v>
      </c>
      <c r="E24" s="388">
        <v>91.4</v>
      </c>
    </row>
    <row r="25" spans="1:5" ht="25.5" x14ac:dyDescent="0.2">
      <c r="A25" s="143" t="s">
        <v>90</v>
      </c>
      <c r="B25" s="330">
        <v>68672</v>
      </c>
      <c r="C25" s="69">
        <v>57.4</v>
      </c>
      <c r="D25" s="67">
        <v>111.7</v>
      </c>
      <c r="E25" s="388">
        <v>130.6</v>
      </c>
    </row>
    <row r="26" spans="1:5" ht="39.6" customHeight="1" x14ac:dyDescent="0.2">
      <c r="A26" s="143" t="s">
        <v>80</v>
      </c>
      <c r="B26" s="330">
        <v>52353</v>
      </c>
      <c r="C26" s="69">
        <v>93.8</v>
      </c>
      <c r="D26" s="67">
        <v>121.3</v>
      </c>
      <c r="E26" s="388">
        <v>99.6</v>
      </c>
    </row>
    <row r="27" spans="1:5" ht="38.25" x14ac:dyDescent="0.2">
      <c r="A27" s="143" t="s">
        <v>81</v>
      </c>
      <c r="B27" s="330">
        <v>52336</v>
      </c>
      <c r="C27" s="69">
        <v>86.5</v>
      </c>
      <c r="D27" s="67">
        <v>118.7</v>
      </c>
      <c r="E27" s="388">
        <v>99.5</v>
      </c>
    </row>
    <row r="28" spans="1:5" ht="38.25" x14ac:dyDescent="0.2">
      <c r="A28" s="143" t="s">
        <v>91</v>
      </c>
      <c r="B28" s="330">
        <v>64265</v>
      </c>
      <c r="C28" s="69">
        <v>83.2</v>
      </c>
      <c r="D28" s="67">
        <v>110.5</v>
      </c>
      <c r="E28" s="388">
        <v>122.2</v>
      </c>
    </row>
    <row r="29" spans="1:5" ht="51" x14ac:dyDescent="0.2">
      <c r="A29" s="143" t="s">
        <v>82</v>
      </c>
      <c r="B29" s="330">
        <v>126426</v>
      </c>
      <c r="C29" s="69">
        <v>88.2</v>
      </c>
      <c r="D29" s="67">
        <v>117.2</v>
      </c>
      <c r="E29" s="388" t="s">
        <v>738</v>
      </c>
    </row>
    <row r="30" spans="1:5" ht="38.25" x14ac:dyDescent="0.2">
      <c r="A30" s="143" t="s">
        <v>92</v>
      </c>
      <c r="B30" s="330">
        <v>54166</v>
      </c>
      <c r="C30" s="69">
        <v>92.5</v>
      </c>
      <c r="D30" s="467">
        <v>179.1</v>
      </c>
      <c r="E30" s="388">
        <v>103</v>
      </c>
    </row>
    <row r="31" spans="1:5" ht="38.25" x14ac:dyDescent="0.2">
      <c r="A31" s="143" t="s">
        <v>93</v>
      </c>
      <c r="B31" s="330">
        <v>51948</v>
      </c>
      <c r="C31" s="69">
        <v>88.8</v>
      </c>
      <c r="D31" s="467" t="s">
        <v>739</v>
      </c>
      <c r="E31" s="388">
        <v>98.8</v>
      </c>
    </row>
    <row r="32" spans="1:5" x14ac:dyDescent="0.2">
      <c r="A32" s="143" t="s">
        <v>83</v>
      </c>
      <c r="B32" s="330">
        <v>11186</v>
      </c>
      <c r="C32" s="69">
        <v>69.2</v>
      </c>
      <c r="D32" s="67">
        <v>64.400000000000006</v>
      </c>
      <c r="E32" s="388">
        <v>21.3</v>
      </c>
    </row>
    <row r="33" spans="1:8" ht="25.5" x14ac:dyDescent="0.2">
      <c r="A33" s="143" t="s">
        <v>84</v>
      </c>
      <c r="B33" s="330">
        <v>52440</v>
      </c>
      <c r="C33" s="69">
        <v>71.3</v>
      </c>
      <c r="D33" s="67">
        <v>103.7</v>
      </c>
      <c r="E33" s="388">
        <v>99.7</v>
      </c>
    </row>
    <row r="34" spans="1:8" ht="38.25" x14ac:dyDescent="0.2">
      <c r="A34" s="140" t="s">
        <v>249</v>
      </c>
      <c r="B34" s="330">
        <v>55777</v>
      </c>
      <c r="C34" s="69">
        <v>69.8</v>
      </c>
      <c r="D34" s="67">
        <v>107.4</v>
      </c>
      <c r="E34" s="388">
        <v>106.1</v>
      </c>
    </row>
    <row r="35" spans="1:8" ht="63.75" x14ac:dyDescent="0.2">
      <c r="A35" s="140" t="s">
        <v>250</v>
      </c>
      <c r="B35" s="330">
        <v>44051</v>
      </c>
      <c r="C35" s="69">
        <v>72.099999999999994</v>
      </c>
      <c r="D35" s="67">
        <v>109.7</v>
      </c>
      <c r="E35" s="388">
        <v>83.8</v>
      </c>
    </row>
    <row r="36" spans="1:8" x14ac:dyDescent="0.2">
      <c r="A36" s="140" t="s">
        <v>270</v>
      </c>
      <c r="B36" s="330">
        <v>42351</v>
      </c>
      <c r="C36" s="69">
        <v>71.2</v>
      </c>
      <c r="D36" s="67">
        <v>104.9</v>
      </c>
      <c r="E36" s="388">
        <v>80.5</v>
      </c>
    </row>
    <row r="37" spans="1:8" ht="41.45" customHeight="1" x14ac:dyDescent="0.2">
      <c r="A37" s="140" t="s">
        <v>271</v>
      </c>
      <c r="B37" s="330">
        <v>39880</v>
      </c>
      <c r="C37" s="69">
        <v>96</v>
      </c>
      <c r="D37" s="67">
        <v>107.8</v>
      </c>
      <c r="E37" s="388">
        <v>75.8</v>
      </c>
    </row>
    <row r="38" spans="1:8" ht="51" x14ac:dyDescent="0.2">
      <c r="A38" s="143" t="s">
        <v>291</v>
      </c>
      <c r="B38" s="330">
        <v>38416</v>
      </c>
      <c r="C38" s="69">
        <v>88</v>
      </c>
      <c r="D38" s="67">
        <v>116.8</v>
      </c>
      <c r="E38" s="388">
        <v>73.099999999999994</v>
      </c>
    </row>
    <row r="39" spans="1:8" ht="40.9" customHeight="1" x14ac:dyDescent="0.2">
      <c r="A39" s="143" t="s">
        <v>292</v>
      </c>
      <c r="B39" s="330">
        <v>39671</v>
      </c>
      <c r="C39" s="69">
        <v>101.8</v>
      </c>
      <c r="D39" s="67">
        <v>103.1</v>
      </c>
      <c r="E39" s="388">
        <v>75.400000000000006</v>
      </c>
    </row>
    <row r="40" spans="1:8" x14ac:dyDescent="0.2">
      <c r="A40" s="140" t="s">
        <v>272</v>
      </c>
      <c r="B40" s="330">
        <v>57489</v>
      </c>
      <c r="C40" s="69">
        <v>83.9</v>
      </c>
      <c r="D40" s="67">
        <v>109.7</v>
      </c>
      <c r="E40" s="388">
        <v>109.3</v>
      </c>
    </row>
    <row r="41" spans="1:8" ht="26.45" customHeight="1" x14ac:dyDescent="0.2">
      <c r="A41" s="143" t="s">
        <v>293</v>
      </c>
      <c r="B41" s="330">
        <v>55888</v>
      </c>
      <c r="C41" s="69">
        <v>87.2</v>
      </c>
      <c r="D41" s="67">
        <v>108.2</v>
      </c>
      <c r="E41" s="388">
        <v>106.3</v>
      </c>
    </row>
    <row r="42" spans="1:8" ht="25.5" x14ac:dyDescent="0.2">
      <c r="A42" s="143" t="s">
        <v>294</v>
      </c>
      <c r="B42" s="330">
        <v>26333</v>
      </c>
      <c r="C42" s="69">
        <v>32.700000000000003</v>
      </c>
      <c r="D42" s="67">
        <v>82.1</v>
      </c>
      <c r="E42" s="388">
        <v>50.1</v>
      </c>
    </row>
    <row r="43" spans="1:8" ht="25.5" x14ac:dyDescent="0.2">
      <c r="A43" s="143" t="s">
        <v>295</v>
      </c>
      <c r="B43" s="330">
        <v>118311</v>
      </c>
      <c r="C43" s="69">
        <v>110.7</v>
      </c>
      <c r="D43" s="67">
        <v>126.8</v>
      </c>
      <c r="E43" s="388" t="s">
        <v>464</v>
      </c>
    </row>
    <row r="44" spans="1:8" ht="38.25" x14ac:dyDescent="0.2">
      <c r="A44" s="143" t="s">
        <v>296</v>
      </c>
      <c r="B44" s="330">
        <v>56226</v>
      </c>
      <c r="C44" s="69">
        <v>73.599999999999994</v>
      </c>
      <c r="D44" s="67">
        <v>108.2</v>
      </c>
      <c r="E44" s="388">
        <v>106.9</v>
      </c>
      <c r="F44" s="243"/>
      <c r="G44" s="243"/>
      <c r="H44" s="243"/>
    </row>
    <row r="45" spans="1:8" ht="38.25" x14ac:dyDescent="0.2">
      <c r="A45" s="143" t="s">
        <v>297</v>
      </c>
      <c r="B45" s="330">
        <v>34510</v>
      </c>
      <c r="C45" s="69">
        <v>118.1</v>
      </c>
      <c r="D45" s="67">
        <v>106.2</v>
      </c>
      <c r="E45" s="388">
        <v>65.599999999999994</v>
      </c>
      <c r="F45" s="243"/>
      <c r="G45" s="243"/>
      <c r="H45" s="243"/>
    </row>
    <row r="46" spans="1:8" ht="38.25" x14ac:dyDescent="0.2">
      <c r="A46" s="140" t="s">
        <v>273</v>
      </c>
      <c r="B46" s="330">
        <v>24776</v>
      </c>
      <c r="C46" s="69">
        <v>90.8</v>
      </c>
      <c r="D46" s="67">
        <v>99.4</v>
      </c>
      <c r="E46" s="388">
        <v>47.1</v>
      </c>
      <c r="F46" s="243"/>
      <c r="G46" s="243"/>
      <c r="H46" s="243"/>
    </row>
    <row r="47" spans="1:8" ht="25.5" x14ac:dyDescent="0.2">
      <c r="A47" s="140" t="s">
        <v>274</v>
      </c>
      <c r="B47" s="330">
        <v>54762</v>
      </c>
      <c r="C47" s="69">
        <v>74</v>
      </c>
      <c r="D47" s="67">
        <v>114.7</v>
      </c>
      <c r="E47" s="388">
        <v>104.1</v>
      </c>
      <c r="F47" s="243"/>
      <c r="G47" s="243"/>
      <c r="H47" s="243"/>
    </row>
    <row r="48" spans="1:8" ht="25.5" x14ac:dyDescent="0.2">
      <c r="A48" s="140" t="s">
        <v>298</v>
      </c>
      <c r="B48" s="330">
        <v>60244</v>
      </c>
      <c r="C48" s="69">
        <v>41.3</v>
      </c>
      <c r="D48" s="67">
        <v>111.8</v>
      </c>
      <c r="E48" s="388">
        <v>114.6</v>
      </c>
      <c r="F48" s="243"/>
      <c r="G48" s="243"/>
      <c r="H48" s="243"/>
    </row>
    <row r="49" spans="1:8" ht="25.5" x14ac:dyDescent="0.2">
      <c r="A49" s="140" t="s">
        <v>275</v>
      </c>
      <c r="B49" s="330">
        <v>33258</v>
      </c>
      <c r="C49" s="69">
        <v>86.1</v>
      </c>
      <c r="D49" s="67">
        <v>126.9</v>
      </c>
      <c r="E49" s="388">
        <v>63.2</v>
      </c>
      <c r="F49" s="243"/>
      <c r="G49" s="243"/>
      <c r="H49" s="243"/>
    </row>
    <row r="50" spans="1:8" ht="38.25" x14ac:dyDescent="0.2">
      <c r="A50" s="140" t="s">
        <v>276</v>
      </c>
      <c r="B50" s="330">
        <v>78625</v>
      </c>
      <c r="C50" s="69">
        <v>55.3</v>
      </c>
      <c r="D50" s="67">
        <v>110.8</v>
      </c>
      <c r="E50" s="388">
        <v>149.5</v>
      </c>
      <c r="F50" s="243"/>
      <c r="G50" s="243"/>
      <c r="H50" s="243"/>
    </row>
    <row r="51" spans="1:8" ht="25.5" x14ac:dyDescent="0.2">
      <c r="A51" s="143" t="s">
        <v>299</v>
      </c>
      <c r="B51" s="330">
        <v>93125</v>
      </c>
      <c r="C51" s="69">
        <v>43.6</v>
      </c>
      <c r="D51" s="67">
        <v>109.8</v>
      </c>
      <c r="E51" s="388">
        <v>177.1</v>
      </c>
      <c r="F51" s="243"/>
      <c r="G51" s="243"/>
      <c r="H51" s="243"/>
    </row>
    <row r="52" spans="1:8" ht="51" x14ac:dyDescent="0.2">
      <c r="A52" s="140" t="s">
        <v>284</v>
      </c>
      <c r="B52" s="330">
        <v>35899</v>
      </c>
      <c r="C52" s="69">
        <v>90.1</v>
      </c>
      <c r="D52" s="67">
        <v>110.2</v>
      </c>
      <c r="E52" s="388">
        <v>68.3</v>
      </c>
      <c r="F52" s="243"/>
      <c r="G52" s="243"/>
      <c r="H52" s="243"/>
    </row>
    <row r="53" spans="1:8" ht="51" x14ac:dyDescent="0.2">
      <c r="A53" s="140" t="s">
        <v>300</v>
      </c>
      <c r="B53" s="330">
        <v>45936</v>
      </c>
      <c r="C53" s="69">
        <v>44.9</v>
      </c>
      <c r="D53" s="67">
        <v>102.3</v>
      </c>
      <c r="E53" s="388">
        <v>87.4</v>
      </c>
      <c r="F53" s="243"/>
      <c r="G53" s="243"/>
      <c r="H53" s="243"/>
    </row>
    <row r="54" spans="1:8" x14ac:dyDescent="0.2">
      <c r="A54" s="140" t="s">
        <v>285</v>
      </c>
      <c r="B54" s="330">
        <v>47709</v>
      </c>
      <c r="C54" s="69">
        <v>73.599999999999994</v>
      </c>
      <c r="D54" s="67">
        <v>103.4</v>
      </c>
      <c r="E54" s="388">
        <v>90.7</v>
      </c>
      <c r="F54" s="243"/>
      <c r="G54" s="243"/>
      <c r="H54" s="243"/>
    </row>
    <row r="55" spans="1:8" ht="38.25" x14ac:dyDescent="0.2">
      <c r="A55" s="140" t="s">
        <v>277</v>
      </c>
      <c r="B55" s="330">
        <v>57091</v>
      </c>
      <c r="C55" s="69">
        <v>94.9</v>
      </c>
      <c r="D55" s="67">
        <v>97.6</v>
      </c>
      <c r="E55" s="388">
        <v>108.6</v>
      </c>
      <c r="F55" s="243"/>
      <c r="G55" s="243"/>
      <c r="H55" s="243"/>
    </row>
    <row r="56" spans="1:8" ht="43.15" customHeight="1" x14ac:dyDescent="0.2">
      <c r="A56" s="249" t="s">
        <v>301</v>
      </c>
      <c r="B56" s="331">
        <v>47172</v>
      </c>
      <c r="C56" s="253">
        <v>61.9</v>
      </c>
      <c r="D56" s="254">
        <v>103</v>
      </c>
      <c r="E56" s="389">
        <v>89.7</v>
      </c>
      <c r="F56" s="243"/>
      <c r="G56" s="243"/>
      <c r="H56" s="243"/>
    </row>
    <row r="57" spans="1:8" ht="15" x14ac:dyDescent="0.2">
      <c r="A57" s="74"/>
      <c r="B57" s="25"/>
      <c r="C57" s="25"/>
      <c r="D57" s="25"/>
    </row>
  </sheetData>
  <mergeCells count="3">
    <mergeCell ref="C4:E4"/>
    <mergeCell ref="B3:E3"/>
    <mergeCell ref="A1:E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M40" sqref="M40"/>
    </sheetView>
  </sheetViews>
  <sheetFormatPr defaultColWidth="9" defaultRowHeight="12.75" x14ac:dyDescent="0.2"/>
  <cols>
    <col min="1" max="1" width="11.42578125" customWidth="1"/>
    <col min="2" max="6" width="10.7109375" customWidth="1"/>
    <col min="7" max="7" width="10.28515625" customWidth="1"/>
    <col min="8" max="8" width="14" customWidth="1"/>
  </cols>
  <sheetData>
    <row r="1" spans="1:9" ht="35.25" customHeight="1" x14ac:dyDescent="0.2">
      <c r="A1" s="497" t="s">
        <v>582</v>
      </c>
      <c r="B1" s="497"/>
      <c r="C1" s="497"/>
      <c r="D1" s="497"/>
      <c r="E1" s="497"/>
      <c r="F1" s="497"/>
      <c r="G1" s="497"/>
      <c r="H1" s="497"/>
      <c r="I1" s="25"/>
    </row>
    <row r="2" spans="1:9" x14ac:dyDescent="0.2">
      <c r="A2" s="79"/>
      <c r="B2" s="25"/>
      <c r="C2" s="25"/>
      <c r="D2" s="25"/>
      <c r="E2" s="25"/>
      <c r="F2" s="25"/>
      <c r="G2" s="25"/>
      <c r="H2" s="25"/>
      <c r="I2" s="25"/>
    </row>
    <row r="3" spans="1:9" x14ac:dyDescent="0.2">
      <c r="A3" s="571" t="s">
        <v>302</v>
      </c>
      <c r="B3" s="571"/>
      <c r="C3" s="571"/>
      <c r="D3" s="571"/>
      <c r="E3" s="571"/>
      <c r="F3" s="571"/>
      <c r="G3" s="571"/>
      <c r="H3" s="571"/>
      <c r="I3" s="25"/>
    </row>
    <row r="4" spans="1:9" ht="15" customHeight="1" x14ac:dyDescent="0.2">
      <c r="A4" s="545"/>
      <c r="B4" s="581" t="s">
        <v>305</v>
      </c>
      <c r="C4" s="583"/>
      <c r="D4" s="514" t="s">
        <v>303</v>
      </c>
      <c r="E4" s="553"/>
      <c r="F4" s="553"/>
      <c r="G4" s="515"/>
      <c r="H4" s="77" t="s">
        <v>307</v>
      </c>
      <c r="I4" s="60"/>
    </row>
    <row r="5" spans="1:9" ht="13.9" customHeight="1" x14ac:dyDescent="0.2">
      <c r="A5" s="552"/>
      <c r="B5" s="598" t="s">
        <v>306</v>
      </c>
      <c r="C5" s="556"/>
      <c r="D5" s="600" t="s">
        <v>313</v>
      </c>
      <c r="E5" s="555"/>
      <c r="F5" s="599" t="s">
        <v>317</v>
      </c>
      <c r="G5" s="555"/>
      <c r="H5" s="83" t="s">
        <v>308</v>
      </c>
      <c r="I5" s="60"/>
    </row>
    <row r="6" spans="1:9" ht="25.5" x14ac:dyDescent="0.2">
      <c r="A6" s="552"/>
      <c r="B6" s="78" t="s">
        <v>36</v>
      </c>
      <c r="C6" s="83" t="s">
        <v>774</v>
      </c>
      <c r="D6" s="600" t="s">
        <v>314</v>
      </c>
      <c r="E6" s="555"/>
      <c r="F6" s="599" t="s">
        <v>318</v>
      </c>
      <c r="G6" s="555"/>
      <c r="H6" s="83" t="s">
        <v>309</v>
      </c>
      <c r="I6" s="60"/>
    </row>
    <row r="7" spans="1:9" ht="14.45" customHeight="1" x14ac:dyDescent="0.2">
      <c r="A7" s="552"/>
      <c r="B7" s="554"/>
      <c r="C7" s="83" t="s">
        <v>316</v>
      </c>
      <c r="D7" s="598" t="s">
        <v>315</v>
      </c>
      <c r="E7" s="556"/>
      <c r="F7" s="601" t="s">
        <v>312</v>
      </c>
      <c r="G7" s="602"/>
      <c r="H7" s="83" t="s">
        <v>310</v>
      </c>
      <c r="I7" s="60"/>
    </row>
    <row r="8" spans="1:9" ht="76.5" x14ac:dyDescent="0.2">
      <c r="A8" s="546"/>
      <c r="B8" s="548"/>
      <c r="C8" s="21" t="s">
        <v>773</v>
      </c>
      <c r="D8" s="75" t="s">
        <v>36</v>
      </c>
      <c r="E8" s="76" t="s">
        <v>304</v>
      </c>
      <c r="F8" s="75" t="s">
        <v>36</v>
      </c>
      <c r="G8" s="76" t="s">
        <v>304</v>
      </c>
      <c r="H8" s="76" t="s">
        <v>311</v>
      </c>
      <c r="I8" s="60"/>
    </row>
    <row r="9" spans="1:9" ht="15" x14ac:dyDescent="0.2">
      <c r="A9" s="116"/>
      <c r="B9" s="518" t="s">
        <v>576</v>
      </c>
      <c r="C9" s="519"/>
      <c r="D9" s="519"/>
      <c r="E9" s="519"/>
      <c r="F9" s="519"/>
      <c r="G9" s="519"/>
      <c r="H9" s="520"/>
      <c r="I9" s="60"/>
    </row>
    <row r="10" spans="1:9" ht="15" x14ac:dyDescent="0.2">
      <c r="A10" s="195" t="s">
        <v>50</v>
      </c>
      <c r="B10" s="300" t="s">
        <v>471</v>
      </c>
      <c r="C10" s="301" t="s">
        <v>471</v>
      </c>
      <c r="D10" s="302" t="s">
        <v>471</v>
      </c>
      <c r="E10" s="301" t="s">
        <v>471</v>
      </c>
      <c r="F10" s="302" t="s">
        <v>471</v>
      </c>
      <c r="G10" s="301" t="s">
        <v>471</v>
      </c>
      <c r="H10" s="92" t="s">
        <v>471</v>
      </c>
      <c r="I10" s="60"/>
    </row>
    <row r="11" spans="1:9" ht="15" x14ac:dyDescent="0.2">
      <c r="A11" s="148" t="s">
        <v>51</v>
      </c>
      <c r="B11" s="300" t="s">
        <v>471</v>
      </c>
      <c r="C11" s="301" t="s">
        <v>471</v>
      </c>
      <c r="D11" s="302" t="s">
        <v>471</v>
      </c>
      <c r="E11" s="301" t="s">
        <v>471</v>
      </c>
      <c r="F11" s="302" t="s">
        <v>471</v>
      </c>
      <c r="G11" s="301" t="s">
        <v>471</v>
      </c>
      <c r="H11" s="92" t="s">
        <v>471</v>
      </c>
      <c r="I11" s="60"/>
    </row>
    <row r="12" spans="1:9" ht="15" x14ac:dyDescent="0.2">
      <c r="A12" s="148" t="s">
        <v>52</v>
      </c>
      <c r="B12" s="300" t="s">
        <v>471</v>
      </c>
      <c r="C12" s="301" t="s">
        <v>471</v>
      </c>
      <c r="D12" s="302" t="s">
        <v>471</v>
      </c>
      <c r="E12" s="301" t="s">
        <v>471</v>
      </c>
      <c r="F12" s="302" t="s">
        <v>471</v>
      </c>
      <c r="G12" s="301" t="s">
        <v>471</v>
      </c>
      <c r="H12" s="92" t="s">
        <v>471</v>
      </c>
      <c r="I12" s="60"/>
    </row>
    <row r="13" spans="1:9" ht="15" x14ac:dyDescent="0.2">
      <c r="A13" s="59"/>
      <c r="B13" s="549" t="s">
        <v>32</v>
      </c>
      <c r="C13" s="550"/>
      <c r="D13" s="550"/>
      <c r="E13" s="550"/>
      <c r="F13" s="550"/>
      <c r="G13" s="550"/>
      <c r="H13" s="551"/>
      <c r="I13" s="60"/>
    </row>
    <row r="14" spans="1:9" ht="15" x14ac:dyDescent="0.2">
      <c r="A14" s="148" t="s">
        <v>50</v>
      </c>
      <c r="B14" s="304" t="s">
        <v>471</v>
      </c>
      <c r="C14" s="127" t="s">
        <v>471</v>
      </c>
      <c r="D14" s="305" t="s">
        <v>471</v>
      </c>
      <c r="E14" s="127" t="s">
        <v>471</v>
      </c>
      <c r="F14" s="305" t="s">
        <v>471</v>
      </c>
      <c r="G14" s="127" t="s">
        <v>471</v>
      </c>
      <c r="H14" s="128" t="s">
        <v>471</v>
      </c>
      <c r="I14" s="60"/>
    </row>
    <row r="15" spans="1:9" ht="15" x14ac:dyDescent="0.2">
      <c r="A15" s="148" t="s">
        <v>51</v>
      </c>
      <c r="B15" s="304">
        <v>6.8</v>
      </c>
      <c r="C15" s="127" t="s">
        <v>471</v>
      </c>
      <c r="D15" s="305" t="s">
        <v>471</v>
      </c>
      <c r="E15" s="127" t="s">
        <v>471</v>
      </c>
      <c r="F15" s="305">
        <v>6.8</v>
      </c>
      <c r="G15" s="127" t="s">
        <v>471</v>
      </c>
      <c r="H15" s="128">
        <v>0.1</v>
      </c>
      <c r="I15" s="60"/>
    </row>
    <row r="16" spans="1:9" ht="15" x14ac:dyDescent="0.2">
      <c r="A16" s="327" t="s">
        <v>52</v>
      </c>
      <c r="B16" s="304">
        <v>9.1999999999999993</v>
      </c>
      <c r="C16" s="127">
        <v>136.4</v>
      </c>
      <c r="D16" s="305" t="s">
        <v>471</v>
      </c>
      <c r="E16" s="127" t="s">
        <v>471</v>
      </c>
      <c r="F16" s="305">
        <v>9.1999999999999993</v>
      </c>
      <c r="G16" s="127">
        <v>136.4</v>
      </c>
      <c r="H16" s="128">
        <v>0.1</v>
      </c>
      <c r="I16" s="60"/>
    </row>
    <row r="17" spans="1:9" ht="15" x14ac:dyDescent="0.2">
      <c r="A17" s="148" t="s">
        <v>54</v>
      </c>
      <c r="B17" s="304">
        <v>12.9</v>
      </c>
      <c r="C17" s="127">
        <v>139.4</v>
      </c>
      <c r="D17" s="305" t="s">
        <v>471</v>
      </c>
      <c r="E17" s="127" t="s">
        <v>471</v>
      </c>
      <c r="F17" s="305">
        <v>12.9</v>
      </c>
      <c r="G17" s="127">
        <v>139.4</v>
      </c>
      <c r="H17" s="128">
        <v>0.1</v>
      </c>
      <c r="I17" s="60"/>
    </row>
    <row r="18" spans="1:9" ht="15" x14ac:dyDescent="0.2">
      <c r="A18" s="148" t="s">
        <v>55</v>
      </c>
      <c r="B18" s="304">
        <v>13.2</v>
      </c>
      <c r="C18" s="127">
        <v>102.5</v>
      </c>
      <c r="D18" s="305" t="s">
        <v>471</v>
      </c>
      <c r="E18" s="127" t="s">
        <v>471</v>
      </c>
      <c r="F18" s="305">
        <v>13.2</v>
      </c>
      <c r="G18" s="127">
        <v>102.5</v>
      </c>
      <c r="H18" s="128">
        <v>0.1</v>
      </c>
      <c r="I18" s="60"/>
    </row>
    <row r="19" spans="1:9" ht="15" x14ac:dyDescent="0.2">
      <c r="A19" s="148" t="s">
        <v>56</v>
      </c>
      <c r="B19" s="304">
        <v>12.2</v>
      </c>
      <c r="C19" s="127">
        <v>92.7</v>
      </c>
      <c r="D19" s="305" t="s">
        <v>471</v>
      </c>
      <c r="E19" s="127" t="s">
        <v>471</v>
      </c>
      <c r="F19" s="305">
        <v>12.2</v>
      </c>
      <c r="G19" s="127">
        <v>92.7</v>
      </c>
      <c r="H19" s="128">
        <v>0.1</v>
      </c>
      <c r="I19" s="60"/>
    </row>
    <row r="20" spans="1:9" ht="15" x14ac:dyDescent="0.2">
      <c r="A20" s="148" t="s">
        <v>58</v>
      </c>
      <c r="B20" s="304">
        <v>13.9</v>
      </c>
      <c r="C20" s="127">
        <v>113.3</v>
      </c>
      <c r="D20" s="305" t="s">
        <v>471</v>
      </c>
      <c r="E20" s="127" t="s">
        <v>471</v>
      </c>
      <c r="F20" s="305">
        <v>13.9</v>
      </c>
      <c r="G20" s="127">
        <v>113.3</v>
      </c>
      <c r="H20" s="128">
        <v>0.1</v>
      </c>
      <c r="I20" s="60"/>
    </row>
    <row r="21" spans="1:9" ht="15" x14ac:dyDescent="0.2">
      <c r="A21" s="148" t="s">
        <v>31</v>
      </c>
      <c r="B21" s="304" t="s">
        <v>471</v>
      </c>
      <c r="C21" s="127" t="s">
        <v>471</v>
      </c>
      <c r="D21" s="305" t="s">
        <v>471</v>
      </c>
      <c r="E21" s="127" t="s">
        <v>471</v>
      </c>
      <c r="F21" s="305" t="s">
        <v>471</v>
      </c>
      <c r="G21" s="127" t="s">
        <v>471</v>
      </c>
      <c r="H21" s="128" t="s">
        <v>471</v>
      </c>
      <c r="I21" s="60"/>
    </row>
    <row r="22" spans="1:9" ht="15" x14ac:dyDescent="0.2">
      <c r="A22" s="148" t="s">
        <v>59</v>
      </c>
      <c r="B22" s="304" t="s">
        <v>471</v>
      </c>
      <c r="C22" s="127" t="s">
        <v>471</v>
      </c>
      <c r="D22" s="305" t="s">
        <v>471</v>
      </c>
      <c r="E22" s="127" t="s">
        <v>471</v>
      </c>
      <c r="F22" s="305" t="s">
        <v>471</v>
      </c>
      <c r="G22" s="127" t="s">
        <v>471</v>
      </c>
      <c r="H22" s="128" t="s">
        <v>471</v>
      </c>
      <c r="I22" s="60"/>
    </row>
    <row r="23" spans="1:9" ht="15" x14ac:dyDescent="0.2">
      <c r="A23" s="148" t="s">
        <v>61</v>
      </c>
      <c r="B23" s="304" t="s">
        <v>471</v>
      </c>
      <c r="C23" s="127" t="s">
        <v>471</v>
      </c>
      <c r="D23" s="305" t="s">
        <v>471</v>
      </c>
      <c r="E23" s="127" t="s">
        <v>471</v>
      </c>
      <c r="F23" s="305" t="s">
        <v>471</v>
      </c>
      <c r="G23" s="127" t="s">
        <v>471</v>
      </c>
      <c r="H23" s="128" t="s">
        <v>471</v>
      </c>
      <c r="I23" s="60"/>
    </row>
    <row r="24" spans="1:9" ht="15" x14ac:dyDescent="0.2">
      <c r="A24" s="148" t="s">
        <v>62</v>
      </c>
      <c r="B24" s="304" t="s">
        <v>471</v>
      </c>
      <c r="C24" s="127" t="s">
        <v>471</v>
      </c>
      <c r="D24" s="305" t="s">
        <v>471</v>
      </c>
      <c r="E24" s="127" t="s">
        <v>471</v>
      </c>
      <c r="F24" s="305" t="s">
        <v>471</v>
      </c>
      <c r="G24" s="127" t="s">
        <v>471</v>
      </c>
      <c r="H24" s="128" t="s">
        <v>471</v>
      </c>
      <c r="I24" s="60"/>
    </row>
    <row r="25" spans="1:9" ht="15" x14ac:dyDescent="0.2">
      <c r="A25" s="303" t="s">
        <v>63</v>
      </c>
      <c r="B25" s="306" t="s">
        <v>471</v>
      </c>
      <c r="C25" s="38" t="s">
        <v>471</v>
      </c>
      <c r="D25" s="307" t="s">
        <v>471</v>
      </c>
      <c r="E25" s="38" t="s">
        <v>471</v>
      </c>
      <c r="F25" s="307" t="s">
        <v>471</v>
      </c>
      <c r="G25" s="38" t="s">
        <v>471</v>
      </c>
      <c r="H25" s="39" t="s">
        <v>471</v>
      </c>
      <c r="I25" s="60"/>
    </row>
    <row r="26" spans="1:9" ht="13.15" x14ac:dyDescent="0.25">
      <c r="B26" s="160"/>
      <c r="C26" s="160"/>
      <c r="D26" s="160"/>
      <c r="E26" s="160"/>
      <c r="F26" s="160"/>
      <c r="G26" s="160"/>
      <c r="H26" s="160"/>
    </row>
  </sheetData>
  <mergeCells count="15">
    <mergeCell ref="B9:H9"/>
    <mergeCell ref="B13:H13"/>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J28" sqref="J28"/>
    </sheetView>
  </sheetViews>
  <sheetFormatPr defaultRowHeight="12.75" x14ac:dyDescent="0.2"/>
  <cols>
    <col min="1" max="1" width="21.28515625" customWidth="1"/>
    <col min="2" max="6" width="13.28515625" customWidth="1"/>
  </cols>
  <sheetData>
    <row r="1" spans="1:8" ht="15" x14ac:dyDescent="0.25">
      <c r="A1" s="494" t="s">
        <v>574</v>
      </c>
      <c r="B1" s="494"/>
      <c r="C1" s="494"/>
      <c r="D1" s="494"/>
      <c r="E1" s="494"/>
      <c r="F1" s="494"/>
    </row>
    <row r="3" spans="1:8" ht="17.25" x14ac:dyDescent="0.25">
      <c r="A3" s="494" t="s">
        <v>776</v>
      </c>
      <c r="B3" s="494"/>
      <c r="C3" s="494"/>
      <c r="D3" s="494"/>
      <c r="E3" s="494"/>
      <c r="F3" s="494"/>
    </row>
    <row r="5" spans="1:8" x14ac:dyDescent="0.2">
      <c r="A5" s="545"/>
      <c r="B5" s="547" t="s">
        <v>777</v>
      </c>
      <c r="C5" s="514" t="s">
        <v>778</v>
      </c>
      <c r="D5" s="553"/>
      <c r="E5" s="553"/>
      <c r="F5" s="515"/>
    </row>
    <row r="6" spans="1:8" x14ac:dyDescent="0.2">
      <c r="A6" s="552"/>
      <c r="B6" s="554"/>
      <c r="C6" s="514" t="s">
        <v>779</v>
      </c>
      <c r="D6" s="515"/>
      <c r="E6" s="514" t="s">
        <v>780</v>
      </c>
      <c r="F6" s="515"/>
    </row>
    <row r="7" spans="1:8" ht="38.25" x14ac:dyDescent="0.2">
      <c r="A7" s="546"/>
      <c r="B7" s="554"/>
      <c r="C7" s="445" t="s">
        <v>781</v>
      </c>
      <c r="D7" s="445" t="s">
        <v>782</v>
      </c>
      <c r="E7" s="445" t="s">
        <v>781</v>
      </c>
      <c r="F7" s="444" t="s">
        <v>782</v>
      </c>
    </row>
    <row r="8" spans="1:8" ht="19.899999999999999" customHeight="1" x14ac:dyDescent="0.2">
      <c r="A8" s="114"/>
      <c r="B8" s="518" t="s">
        <v>32</v>
      </c>
      <c r="C8" s="519"/>
      <c r="D8" s="519"/>
      <c r="E8" s="519"/>
      <c r="F8" s="520"/>
    </row>
    <row r="9" spans="1:8" x14ac:dyDescent="0.2">
      <c r="A9" s="139" t="s">
        <v>52</v>
      </c>
      <c r="B9" s="63">
        <v>735.6</v>
      </c>
      <c r="C9" s="63">
        <v>697</v>
      </c>
      <c r="D9" s="63">
        <v>94.8</v>
      </c>
      <c r="E9" s="63">
        <v>38.6</v>
      </c>
      <c r="F9" s="64">
        <v>5.2</v>
      </c>
    </row>
    <row r="10" spans="1:8" x14ac:dyDescent="0.2">
      <c r="A10" s="139" t="s">
        <v>56</v>
      </c>
      <c r="B10" s="63">
        <v>733.4</v>
      </c>
      <c r="C10" s="63">
        <v>699.2</v>
      </c>
      <c r="D10" s="63">
        <v>95.3</v>
      </c>
      <c r="E10" s="63">
        <v>34.200000000000003</v>
      </c>
      <c r="F10" s="64">
        <v>4.7</v>
      </c>
    </row>
    <row r="11" spans="1:8" x14ac:dyDescent="0.2">
      <c r="A11" s="139" t="s">
        <v>59</v>
      </c>
      <c r="B11" s="63">
        <v>727.2</v>
      </c>
      <c r="C11" s="63">
        <v>697.8</v>
      </c>
      <c r="D11" s="63">
        <v>96</v>
      </c>
      <c r="E11" s="63">
        <v>29.4</v>
      </c>
      <c r="F11" s="64">
        <v>4</v>
      </c>
    </row>
    <row r="12" spans="1:8" x14ac:dyDescent="0.2">
      <c r="A12" s="139" t="s">
        <v>63</v>
      </c>
      <c r="B12" s="91">
        <v>723.7</v>
      </c>
      <c r="C12" s="91">
        <v>697.7</v>
      </c>
      <c r="D12" s="63">
        <v>96.4</v>
      </c>
      <c r="E12" s="91">
        <v>25.9</v>
      </c>
      <c r="F12" s="63">
        <v>3.6</v>
      </c>
    </row>
    <row r="13" spans="1:8" ht="27" customHeight="1" x14ac:dyDescent="0.2">
      <c r="A13" s="28"/>
      <c r="B13" s="538" t="s">
        <v>783</v>
      </c>
      <c r="C13" s="604"/>
      <c r="D13" s="604"/>
      <c r="E13" s="604"/>
      <c r="F13" s="605"/>
      <c r="H13" s="85"/>
    </row>
    <row r="14" spans="1:8" x14ac:dyDescent="0.2">
      <c r="A14" s="139" t="s">
        <v>52</v>
      </c>
      <c r="B14" s="63">
        <v>729.1</v>
      </c>
      <c r="C14" s="63">
        <v>698.6</v>
      </c>
      <c r="D14" s="63">
        <v>95.8</v>
      </c>
      <c r="E14" s="64">
        <v>30.6</v>
      </c>
      <c r="F14" s="63">
        <v>4.2</v>
      </c>
    </row>
    <row r="15" spans="1:8" x14ac:dyDescent="0.2">
      <c r="A15" s="139" t="s">
        <v>56</v>
      </c>
      <c r="B15" s="63">
        <v>732.2</v>
      </c>
      <c r="C15" s="63">
        <v>695.4</v>
      </c>
      <c r="D15" s="63">
        <v>95</v>
      </c>
      <c r="E15" s="64">
        <v>36.9</v>
      </c>
      <c r="F15" s="63">
        <v>5</v>
      </c>
    </row>
    <row r="16" spans="1:8" x14ac:dyDescent="0.2">
      <c r="A16" s="139" t="s">
        <v>59</v>
      </c>
      <c r="B16" s="63">
        <v>732.7</v>
      </c>
      <c r="C16" s="63">
        <v>694.6</v>
      </c>
      <c r="D16" s="63">
        <v>94.8</v>
      </c>
      <c r="E16" s="64">
        <v>38</v>
      </c>
      <c r="F16" s="63">
        <v>5.2</v>
      </c>
    </row>
    <row r="17" spans="1:6" x14ac:dyDescent="0.2">
      <c r="A17" s="145" t="s">
        <v>63</v>
      </c>
      <c r="B17" s="328">
        <v>731.7</v>
      </c>
      <c r="C17" s="328">
        <v>696</v>
      </c>
      <c r="D17" s="328">
        <v>95.1</v>
      </c>
      <c r="E17" s="448">
        <v>35.700000000000003</v>
      </c>
      <c r="F17" s="328">
        <v>4.9000000000000004</v>
      </c>
    </row>
    <row r="18" spans="1:6" ht="13.15" x14ac:dyDescent="0.25">
      <c r="A18" s="446"/>
      <c r="B18" s="447"/>
      <c r="C18" s="447"/>
      <c r="D18" s="447"/>
      <c r="E18" s="447"/>
      <c r="F18" s="447"/>
    </row>
    <row r="19" spans="1:6" s="85" customFormat="1" ht="25.9" customHeight="1" x14ac:dyDescent="0.2">
      <c r="A19" s="603" t="s">
        <v>784</v>
      </c>
      <c r="B19" s="603"/>
      <c r="C19" s="603"/>
      <c r="D19" s="603"/>
      <c r="E19" s="603"/>
      <c r="F19" s="603"/>
    </row>
  </sheetData>
  <mergeCells count="10">
    <mergeCell ref="A19:F19"/>
    <mergeCell ref="B8:F8"/>
    <mergeCell ref="B13:F13"/>
    <mergeCell ref="A1:F1"/>
    <mergeCell ref="A3:F3"/>
    <mergeCell ref="A5:A7"/>
    <mergeCell ref="B5:B7"/>
    <mergeCell ref="C5:F5"/>
    <mergeCell ref="C6:D6"/>
    <mergeCell ref="E6:F6"/>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zoomScaleNormal="100" workbookViewId="0">
      <selection activeCell="I27" sqref="I27"/>
    </sheetView>
  </sheetViews>
  <sheetFormatPr defaultRowHeight="12.75" x14ac:dyDescent="0.2"/>
  <cols>
    <col min="1" max="1" width="46.28515625" customWidth="1"/>
    <col min="2" max="2" width="21.140625" customWidth="1"/>
    <col min="3" max="3" width="21.7109375" customWidth="1"/>
    <col min="4" max="4" width="12.42578125" customWidth="1"/>
    <col min="5" max="5" width="14.140625" customWidth="1"/>
  </cols>
  <sheetData>
    <row r="2" spans="1:3" ht="25.9" customHeight="1" x14ac:dyDescent="0.2">
      <c r="A2" s="584" t="s">
        <v>417</v>
      </c>
      <c r="B2" s="584"/>
      <c r="C2" s="584"/>
    </row>
    <row r="3" spans="1:3" ht="13.15" x14ac:dyDescent="0.25">
      <c r="A3" s="86"/>
      <c r="B3" s="25"/>
      <c r="C3" s="25"/>
    </row>
    <row r="4" spans="1:3" ht="41.45" customHeight="1" x14ac:dyDescent="0.2">
      <c r="A4" s="49"/>
      <c r="B4" s="43" t="s">
        <v>634</v>
      </c>
      <c r="C4" s="43" t="s">
        <v>635</v>
      </c>
    </row>
    <row r="5" spans="1:3" x14ac:dyDescent="0.2">
      <c r="A5" s="29" t="s">
        <v>319</v>
      </c>
      <c r="B5" s="384" t="s">
        <v>740</v>
      </c>
      <c r="C5" s="384" t="s">
        <v>659</v>
      </c>
    </row>
    <row r="6" spans="1:3" x14ac:dyDescent="0.2">
      <c r="A6" s="58" t="s">
        <v>171</v>
      </c>
      <c r="B6" s="385"/>
      <c r="C6" s="385"/>
    </row>
    <row r="7" spans="1:3" ht="25.5" x14ac:dyDescent="0.2">
      <c r="A7" s="34" t="s">
        <v>320</v>
      </c>
      <c r="B7" s="384" t="s">
        <v>741</v>
      </c>
      <c r="C7" s="384" t="s">
        <v>649</v>
      </c>
    </row>
    <row r="8" spans="1:3" x14ac:dyDescent="0.2">
      <c r="A8" s="34" t="s">
        <v>321</v>
      </c>
      <c r="B8" s="384" t="s">
        <v>742</v>
      </c>
      <c r="C8" s="384" t="s">
        <v>683</v>
      </c>
    </row>
    <row r="9" spans="1:3" ht="29.25" customHeight="1" x14ac:dyDescent="0.2">
      <c r="A9" s="40" t="s">
        <v>322</v>
      </c>
      <c r="B9" s="386" t="s">
        <v>743</v>
      </c>
      <c r="C9" s="386" t="s">
        <v>744</v>
      </c>
    </row>
  </sheetData>
  <mergeCells count="1">
    <mergeCell ref="A2:C2"/>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selection activeCell="B19" sqref="B19:B20"/>
    </sheetView>
  </sheetViews>
  <sheetFormatPr defaultRowHeight="12.75" x14ac:dyDescent="0.2"/>
  <cols>
    <col min="1" max="1" width="49.140625" customWidth="1"/>
    <col min="2" max="2" width="16.42578125" customWidth="1"/>
    <col min="3" max="3" width="11.28515625" customWidth="1"/>
    <col min="4" max="4" width="12.140625" customWidth="1"/>
  </cols>
  <sheetData>
    <row r="1" spans="1:4" ht="15" x14ac:dyDescent="0.2">
      <c r="A1" s="482" t="s">
        <v>12</v>
      </c>
      <c r="B1" s="482"/>
      <c r="C1" s="482"/>
      <c r="D1" s="482"/>
    </row>
    <row r="2" spans="1:4" x14ac:dyDescent="0.2">
      <c r="A2" s="16"/>
    </row>
    <row r="3" spans="1:4" x14ac:dyDescent="0.2">
      <c r="A3" s="479" t="s">
        <v>13</v>
      </c>
      <c r="B3" s="479" t="s">
        <v>14</v>
      </c>
      <c r="C3" s="480" t="s">
        <v>15</v>
      </c>
      <c r="D3" s="19" t="s">
        <v>435</v>
      </c>
    </row>
    <row r="4" spans="1:4" x14ac:dyDescent="0.2">
      <c r="A4" s="479"/>
      <c r="B4" s="479"/>
      <c r="C4" s="480"/>
      <c r="D4" s="125" t="s">
        <v>436</v>
      </c>
    </row>
    <row r="5" spans="1:4" x14ac:dyDescent="0.2">
      <c r="A5" s="479" t="s">
        <v>16</v>
      </c>
      <c r="B5" s="17" t="s">
        <v>17</v>
      </c>
      <c r="C5" s="18" t="s">
        <v>15</v>
      </c>
      <c r="D5" s="19" t="s">
        <v>437</v>
      </c>
    </row>
    <row r="6" spans="1:4" x14ac:dyDescent="0.2">
      <c r="A6" s="479"/>
      <c r="B6" s="123"/>
      <c r="C6" s="124"/>
      <c r="D6" s="125" t="s">
        <v>438</v>
      </c>
    </row>
    <row r="7" spans="1:4" x14ac:dyDescent="0.2">
      <c r="A7" s="479"/>
      <c r="B7" s="17" t="s">
        <v>430</v>
      </c>
      <c r="C7" s="18" t="s">
        <v>15</v>
      </c>
      <c r="D7" s="19" t="s">
        <v>439</v>
      </c>
    </row>
    <row r="8" spans="1:4" x14ac:dyDescent="0.2">
      <c r="A8" s="479"/>
      <c r="B8" s="123"/>
      <c r="C8" s="124"/>
      <c r="D8" s="125" t="s">
        <v>440</v>
      </c>
    </row>
    <row r="9" spans="1:4" x14ac:dyDescent="0.2">
      <c r="A9" s="479"/>
      <c r="B9" s="17" t="s">
        <v>18</v>
      </c>
      <c r="C9" s="18" t="s">
        <v>15</v>
      </c>
      <c r="D9" s="19" t="s">
        <v>441</v>
      </c>
    </row>
    <row r="10" spans="1:4" x14ac:dyDescent="0.2">
      <c r="A10" s="479"/>
      <c r="B10" s="123"/>
      <c r="C10" s="124"/>
      <c r="D10" s="125" t="s">
        <v>442</v>
      </c>
    </row>
    <row r="11" spans="1:4" x14ac:dyDescent="0.2">
      <c r="A11" s="479"/>
      <c r="B11" s="17" t="s">
        <v>19</v>
      </c>
      <c r="C11" s="18" t="s">
        <v>15</v>
      </c>
      <c r="D11" s="19" t="s">
        <v>443</v>
      </c>
    </row>
    <row r="12" spans="1:4" x14ac:dyDescent="0.2">
      <c r="A12" s="479"/>
      <c r="B12" s="126"/>
      <c r="C12" s="126"/>
      <c r="D12" s="125" t="s">
        <v>444</v>
      </c>
    </row>
    <row r="13" spans="1:4" x14ac:dyDescent="0.2">
      <c r="A13" s="479" t="s">
        <v>20</v>
      </c>
      <c r="B13" s="479" t="s">
        <v>19</v>
      </c>
      <c r="C13" s="480" t="s">
        <v>15</v>
      </c>
      <c r="D13" s="19" t="s">
        <v>443</v>
      </c>
    </row>
    <row r="14" spans="1:4" x14ac:dyDescent="0.2">
      <c r="A14" s="479"/>
      <c r="B14" s="479"/>
      <c r="C14" s="480"/>
      <c r="D14" s="125" t="s">
        <v>444</v>
      </c>
    </row>
    <row r="15" spans="1:4" x14ac:dyDescent="0.2">
      <c r="A15" s="479" t="s">
        <v>21</v>
      </c>
      <c r="B15" s="479" t="s">
        <v>22</v>
      </c>
      <c r="C15" s="480" t="s">
        <v>15</v>
      </c>
      <c r="D15" s="19" t="s">
        <v>445</v>
      </c>
    </row>
    <row r="16" spans="1:4" x14ac:dyDescent="0.2">
      <c r="A16" s="479"/>
      <c r="B16" s="479"/>
      <c r="C16" s="480"/>
      <c r="D16" s="125" t="s">
        <v>446</v>
      </c>
    </row>
    <row r="17" spans="1:4" x14ac:dyDescent="0.2">
      <c r="A17" s="479" t="s">
        <v>447</v>
      </c>
      <c r="B17" s="479" t="s">
        <v>22</v>
      </c>
      <c r="C17" s="480" t="s">
        <v>15</v>
      </c>
      <c r="D17" s="19" t="s">
        <v>445</v>
      </c>
    </row>
    <row r="18" spans="1:4" x14ac:dyDescent="0.2">
      <c r="A18" s="479"/>
      <c r="B18" s="479"/>
      <c r="C18" s="480"/>
      <c r="D18" s="125" t="s">
        <v>446</v>
      </c>
    </row>
    <row r="19" spans="1:4" x14ac:dyDescent="0.2">
      <c r="A19" s="481" t="s">
        <v>434</v>
      </c>
      <c r="B19" s="483" t="s">
        <v>23</v>
      </c>
      <c r="C19" s="480" t="s">
        <v>15</v>
      </c>
      <c r="D19" s="19" t="s">
        <v>449</v>
      </c>
    </row>
    <row r="20" spans="1:4" x14ac:dyDescent="0.2">
      <c r="A20" s="479"/>
      <c r="B20" s="483"/>
      <c r="C20" s="480"/>
      <c r="D20" s="125" t="s">
        <v>450</v>
      </c>
    </row>
    <row r="21" spans="1:4" x14ac:dyDescent="0.2">
      <c r="A21" s="479" t="s">
        <v>24</v>
      </c>
      <c r="B21" s="479" t="s">
        <v>23</v>
      </c>
      <c r="C21" s="480" t="s">
        <v>15</v>
      </c>
      <c r="D21" s="19" t="s">
        <v>449</v>
      </c>
    </row>
    <row r="22" spans="1:4" x14ac:dyDescent="0.2">
      <c r="A22" s="479"/>
      <c r="B22" s="479"/>
      <c r="C22" s="480"/>
      <c r="D22" s="125" t="s">
        <v>450</v>
      </c>
    </row>
    <row r="23" spans="1:4" x14ac:dyDescent="0.2">
      <c r="A23" s="479" t="s">
        <v>25</v>
      </c>
      <c r="B23" s="479" t="s">
        <v>26</v>
      </c>
      <c r="C23" s="480" t="s">
        <v>15</v>
      </c>
      <c r="D23" s="19" t="s">
        <v>448</v>
      </c>
    </row>
    <row r="24" spans="1:4" x14ac:dyDescent="0.2">
      <c r="A24" s="479"/>
      <c r="B24" s="479"/>
      <c r="C24" s="480"/>
      <c r="D24" s="125" t="s">
        <v>451</v>
      </c>
    </row>
    <row r="25" spans="1:4" x14ac:dyDescent="0.2">
      <c r="A25" s="479" t="s">
        <v>27</v>
      </c>
      <c r="B25" s="479" t="s">
        <v>14</v>
      </c>
      <c r="C25" s="480" t="s">
        <v>15</v>
      </c>
      <c r="D25" s="19" t="s">
        <v>435</v>
      </c>
    </row>
    <row r="26" spans="1:4" x14ac:dyDescent="0.2">
      <c r="A26" s="479"/>
      <c r="B26" s="479"/>
      <c r="C26" s="480"/>
      <c r="D26" s="125" t="s">
        <v>436</v>
      </c>
    </row>
  </sheetData>
  <mergeCells count="26">
    <mergeCell ref="A1:D1"/>
    <mergeCell ref="C23:C24"/>
    <mergeCell ref="A15:A16"/>
    <mergeCell ref="B15:B16"/>
    <mergeCell ref="C15:C16"/>
    <mergeCell ref="A17:A18"/>
    <mergeCell ref="B17:B18"/>
    <mergeCell ref="C17:C18"/>
    <mergeCell ref="B19:B20"/>
    <mergeCell ref="C19:C20"/>
    <mergeCell ref="A25:A26"/>
    <mergeCell ref="B25:B26"/>
    <mergeCell ref="C25:C26"/>
    <mergeCell ref="A3:A4"/>
    <mergeCell ref="B3:B4"/>
    <mergeCell ref="C3:C4"/>
    <mergeCell ref="A5:A12"/>
    <mergeCell ref="A13:A14"/>
    <mergeCell ref="B13:B14"/>
    <mergeCell ref="C13:C14"/>
    <mergeCell ref="A19:A20"/>
    <mergeCell ref="A21:A22"/>
    <mergeCell ref="B21:B22"/>
    <mergeCell ref="C21:C22"/>
    <mergeCell ref="A23:A24"/>
    <mergeCell ref="B23:B2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activeCell="E27" sqref="E27"/>
    </sheetView>
  </sheetViews>
  <sheetFormatPr defaultRowHeight="12.75" x14ac:dyDescent="0.2"/>
  <cols>
    <col min="1" max="1" width="19.7109375" customWidth="1"/>
    <col min="2" max="5" width="17" customWidth="1"/>
  </cols>
  <sheetData>
    <row r="1" spans="1:5" ht="46.5" customHeight="1" x14ac:dyDescent="0.2">
      <c r="A1" s="497" t="s">
        <v>472</v>
      </c>
      <c r="B1" s="497"/>
      <c r="C1" s="497"/>
      <c r="D1" s="497"/>
      <c r="E1" s="497"/>
    </row>
    <row r="2" spans="1:5" ht="13.15" x14ac:dyDescent="0.25">
      <c r="A2" s="57"/>
      <c r="B2" s="25"/>
      <c r="C2" s="25"/>
      <c r="D2" s="25"/>
      <c r="E2" s="25"/>
    </row>
    <row r="3" spans="1:5" x14ac:dyDescent="0.2">
      <c r="A3" s="575" t="s">
        <v>323</v>
      </c>
      <c r="B3" s="575"/>
      <c r="C3" s="575"/>
      <c r="D3" s="575"/>
      <c r="E3" s="575"/>
    </row>
    <row r="4" spans="1:5" ht="13.15" customHeight="1" x14ac:dyDescent="0.2">
      <c r="A4" s="229"/>
      <c r="B4" s="213" t="s">
        <v>324</v>
      </c>
      <c r="C4" s="569" t="s">
        <v>325</v>
      </c>
      <c r="D4" s="570"/>
      <c r="E4" s="506"/>
    </row>
    <row r="5" spans="1:5" x14ac:dyDescent="0.2">
      <c r="A5" s="22"/>
      <c r="B5" s="225" t="s">
        <v>326</v>
      </c>
      <c r="C5" s="225" t="s">
        <v>327</v>
      </c>
      <c r="D5" s="569" t="s">
        <v>176</v>
      </c>
      <c r="E5" s="506"/>
    </row>
    <row r="6" spans="1:5" ht="51" x14ac:dyDescent="0.2">
      <c r="A6" s="230"/>
      <c r="B6" s="216" t="s">
        <v>328</v>
      </c>
      <c r="C6" s="216" t="s">
        <v>329</v>
      </c>
      <c r="D6" s="216" t="s">
        <v>48</v>
      </c>
      <c r="E6" s="217" t="s">
        <v>330</v>
      </c>
    </row>
    <row r="7" spans="1:5" x14ac:dyDescent="0.2">
      <c r="A7" s="114"/>
      <c r="B7" s="542" t="s">
        <v>576</v>
      </c>
      <c r="C7" s="543"/>
      <c r="D7" s="543"/>
      <c r="E7" s="544"/>
    </row>
    <row r="8" spans="1:5" x14ac:dyDescent="0.2">
      <c r="A8" s="139" t="s">
        <v>50</v>
      </c>
      <c r="B8" s="51">
        <v>6.2</v>
      </c>
      <c r="C8" s="51">
        <v>4.0999999999999996</v>
      </c>
      <c r="D8" s="51">
        <v>104.2</v>
      </c>
      <c r="E8" s="47">
        <v>20.399999999999999</v>
      </c>
    </row>
    <row r="9" spans="1:5" x14ac:dyDescent="0.2">
      <c r="A9" s="139" t="s">
        <v>51</v>
      </c>
      <c r="B9" s="51">
        <v>6.7</v>
      </c>
      <c r="C9" s="51">
        <v>4.4000000000000004</v>
      </c>
      <c r="D9" s="51">
        <v>106.7</v>
      </c>
      <c r="E9" s="47">
        <v>22.8</v>
      </c>
    </row>
    <row r="10" spans="1:5" x14ac:dyDescent="0.2">
      <c r="A10" s="28"/>
      <c r="B10" s="501" t="s">
        <v>32</v>
      </c>
      <c r="C10" s="536"/>
      <c r="D10" s="536"/>
      <c r="E10" s="502"/>
    </row>
    <row r="11" spans="1:5" x14ac:dyDescent="0.2">
      <c r="A11" s="139" t="s">
        <v>50</v>
      </c>
      <c r="B11" s="51">
        <v>23.2</v>
      </c>
      <c r="C11" s="47">
        <v>20.2</v>
      </c>
      <c r="D11" s="47">
        <v>100.7</v>
      </c>
      <c r="E11" s="47" t="s">
        <v>473</v>
      </c>
    </row>
    <row r="12" spans="1:5" x14ac:dyDescent="0.2">
      <c r="A12" s="139" t="s">
        <v>51</v>
      </c>
      <c r="B12" s="51">
        <v>22.8</v>
      </c>
      <c r="C12" s="47">
        <v>19.3</v>
      </c>
      <c r="D12" s="47">
        <v>95.7</v>
      </c>
      <c r="E12" s="47" t="s">
        <v>474</v>
      </c>
    </row>
    <row r="13" spans="1:5" x14ac:dyDescent="0.2">
      <c r="A13" s="139" t="s">
        <v>52</v>
      </c>
      <c r="B13" s="51">
        <v>17.600000000000001</v>
      </c>
      <c r="C13" s="47">
        <v>13.8</v>
      </c>
      <c r="D13" s="47">
        <v>71.7</v>
      </c>
      <c r="E13" s="47" t="s">
        <v>465</v>
      </c>
    </row>
    <row r="14" spans="1:5" x14ac:dyDescent="0.2">
      <c r="A14" s="139" t="s">
        <v>54</v>
      </c>
      <c r="B14" s="51">
        <v>14.6</v>
      </c>
      <c r="C14" s="47">
        <v>10.8</v>
      </c>
      <c r="D14" s="47">
        <v>78.099999999999994</v>
      </c>
      <c r="E14" s="47">
        <v>72.8</v>
      </c>
    </row>
    <row r="15" spans="1:5" x14ac:dyDescent="0.2">
      <c r="A15" s="139" t="s">
        <v>55</v>
      </c>
      <c r="B15" s="51">
        <v>13.1</v>
      </c>
      <c r="C15" s="47">
        <v>9.8000000000000007</v>
      </c>
      <c r="D15" s="47">
        <v>90.5</v>
      </c>
      <c r="E15" s="47">
        <v>35.299999999999997</v>
      </c>
    </row>
    <row r="16" spans="1:5" x14ac:dyDescent="0.2">
      <c r="A16" s="139" t="s">
        <v>56</v>
      </c>
      <c r="B16" s="51">
        <v>12.2</v>
      </c>
      <c r="C16" s="47">
        <v>8.1999999999999993</v>
      </c>
      <c r="D16" s="383">
        <v>85.9</v>
      </c>
      <c r="E16" s="47">
        <v>23.8</v>
      </c>
    </row>
    <row r="17" spans="1:5" x14ac:dyDescent="0.2">
      <c r="A17" s="139" t="s">
        <v>58</v>
      </c>
      <c r="B17" s="51">
        <v>11.4</v>
      </c>
      <c r="C17" s="47">
        <v>7.1</v>
      </c>
      <c r="D17" s="47">
        <v>85.9</v>
      </c>
      <c r="E17" s="47">
        <v>19.399999999999999</v>
      </c>
    </row>
    <row r="18" spans="1:5" x14ac:dyDescent="0.2">
      <c r="A18" s="139" t="s">
        <v>31</v>
      </c>
      <c r="B18" s="51">
        <v>10.4</v>
      </c>
      <c r="C18" s="47">
        <v>5.7</v>
      </c>
      <c r="D18" s="47">
        <v>80.7</v>
      </c>
      <c r="E18" s="47">
        <v>16.3</v>
      </c>
    </row>
    <row r="19" spans="1:5" x14ac:dyDescent="0.2">
      <c r="A19" s="139" t="s">
        <v>59</v>
      </c>
      <c r="B19" s="51">
        <v>10</v>
      </c>
      <c r="C19" s="47">
        <v>4.3</v>
      </c>
      <c r="D19" s="47">
        <v>75.599999999999994</v>
      </c>
      <c r="E19" s="47">
        <v>13.3</v>
      </c>
    </row>
    <row r="20" spans="1:5" x14ac:dyDescent="0.2">
      <c r="A20" s="139" t="s">
        <v>61</v>
      </c>
      <c r="B20" s="51">
        <v>9.3000000000000007</v>
      </c>
      <c r="C20" s="47">
        <v>4.3</v>
      </c>
      <c r="D20" s="47">
        <v>101</v>
      </c>
      <c r="E20" s="47">
        <v>14.6</v>
      </c>
    </row>
    <row r="21" spans="1:5" x14ac:dyDescent="0.2">
      <c r="A21" s="139" t="s">
        <v>62</v>
      </c>
      <c r="B21" s="51">
        <v>7.9</v>
      </c>
      <c r="C21" s="47">
        <v>4.3</v>
      </c>
      <c r="D21" s="47">
        <v>98.8</v>
      </c>
      <c r="E21" s="47">
        <v>15.9</v>
      </c>
    </row>
    <row r="22" spans="1:5" x14ac:dyDescent="0.2">
      <c r="A22" s="145" t="s">
        <v>63</v>
      </c>
      <c r="B22" s="56">
        <v>5.7</v>
      </c>
      <c r="C22" s="48">
        <v>4</v>
      </c>
      <c r="D22" s="48">
        <v>92.2</v>
      </c>
      <c r="E22" s="48">
        <v>19.8</v>
      </c>
    </row>
  </sheetData>
  <mergeCells count="6">
    <mergeCell ref="B10:E10"/>
    <mergeCell ref="C4:E4"/>
    <mergeCell ref="D5:E5"/>
    <mergeCell ref="A1:E1"/>
    <mergeCell ref="A3:E3"/>
    <mergeCell ref="B7:E7"/>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H20" sqref="H20"/>
    </sheetView>
  </sheetViews>
  <sheetFormatPr defaultRowHeight="12.75" x14ac:dyDescent="0.2"/>
  <cols>
    <col min="1" max="1" width="32.28515625" customWidth="1"/>
    <col min="2" max="2" width="8.5703125" customWidth="1"/>
    <col min="3" max="3" width="10" customWidth="1"/>
    <col min="4" max="4" width="9.5703125" customWidth="1"/>
    <col min="5" max="5" width="8.7109375" customWidth="1"/>
    <col min="6" max="6" width="10.28515625" customWidth="1"/>
    <col min="7" max="7" width="9.7109375" customWidth="1"/>
  </cols>
  <sheetData>
    <row r="1" spans="1:7" ht="15" x14ac:dyDescent="0.25">
      <c r="A1" s="494" t="s">
        <v>429</v>
      </c>
      <c r="B1" s="494"/>
      <c r="C1" s="494"/>
      <c r="D1" s="494"/>
      <c r="E1" s="494"/>
      <c r="F1" s="494"/>
      <c r="G1" s="494"/>
    </row>
    <row r="2" spans="1:7" ht="13.9" customHeight="1" x14ac:dyDescent="0.25">
      <c r="A2" s="356"/>
      <c r="B2" s="356"/>
      <c r="C2" s="356"/>
      <c r="D2" s="356"/>
      <c r="E2" s="356"/>
      <c r="F2" s="356"/>
      <c r="G2" s="356"/>
    </row>
    <row r="3" spans="1:7" ht="28.15" customHeight="1" x14ac:dyDescent="0.2">
      <c r="A3" s="609" t="s">
        <v>770</v>
      </c>
      <c r="B3" s="610"/>
      <c r="C3" s="610"/>
      <c r="D3" s="610"/>
      <c r="E3" s="610"/>
      <c r="F3" s="610"/>
      <c r="G3" s="610"/>
    </row>
    <row r="5" spans="1:7" ht="15" x14ac:dyDescent="0.2">
      <c r="A5" s="511" t="s">
        <v>332</v>
      </c>
      <c r="B5" s="511"/>
      <c r="C5" s="511"/>
      <c r="D5" s="511"/>
      <c r="E5" s="511"/>
      <c r="F5" s="511"/>
      <c r="G5" s="511"/>
    </row>
    <row r="6" spans="1:7" ht="13.15" customHeight="1" x14ac:dyDescent="0.25">
      <c r="A6" s="361"/>
      <c r="B6" s="25"/>
      <c r="C6" s="25"/>
      <c r="D6" s="25"/>
      <c r="E6" s="25"/>
      <c r="F6" s="25"/>
      <c r="G6" s="25"/>
    </row>
    <row r="7" spans="1:7" ht="12.6" customHeight="1" x14ac:dyDescent="0.2">
      <c r="A7" s="359"/>
      <c r="B7" s="606" t="s">
        <v>634</v>
      </c>
      <c r="C7" s="607"/>
      <c r="D7" s="608"/>
      <c r="E7" s="606" t="s">
        <v>636</v>
      </c>
      <c r="F7" s="607"/>
      <c r="G7" s="608"/>
    </row>
    <row r="8" spans="1:7" ht="102" x14ac:dyDescent="0.2">
      <c r="A8" s="360"/>
      <c r="B8" s="357" t="s">
        <v>333</v>
      </c>
      <c r="C8" s="358" t="s">
        <v>334</v>
      </c>
      <c r="D8" s="21" t="s">
        <v>341</v>
      </c>
      <c r="E8" s="358" t="s">
        <v>333</v>
      </c>
      <c r="F8" s="358" t="s">
        <v>334</v>
      </c>
      <c r="G8" s="21" t="s">
        <v>341</v>
      </c>
    </row>
    <row r="9" spans="1:7" x14ac:dyDescent="0.2">
      <c r="A9" s="22" t="s">
        <v>335</v>
      </c>
      <c r="B9" s="127">
        <v>1479</v>
      </c>
      <c r="C9" s="128">
        <v>11.2</v>
      </c>
      <c r="D9" s="68">
        <v>103.7</v>
      </c>
      <c r="E9" s="128">
        <v>1426</v>
      </c>
      <c r="F9" s="387">
        <v>10.9</v>
      </c>
      <c r="G9" s="128">
        <v>93.7</v>
      </c>
    </row>
    <row r="10" spans="1:7" x14ac:dyDescent="0.2">
      <c r="A10" s="22" t="s">
        <v>336</v>
      </c>
      <c r="B10" s="127">
        <v>1690</v>
      </c>
      <c r="C10" s="128">
        <v>12.8</v>
      </c>
      <c r="D10" s="128">
        <v>94.3</v>
      </c>
      <c r="E10" s="128">
        <v>1792</v>
      </c>
      <c r="F10" s="68">
        <v>13.7</v>
      </c>
      <c r="G10" s="128">
        <v>125.8</v>
      </c>
    </row>
    <row r="11" spans="1:7" ht="14.45" customHeight="1" x14ac:dyDescent="0.2">
      <c r="A11" s="35" t="s">
        <v>340</v>
      </c>
      <c r="B11" s="127">
        <v>6</v>
      </c>
      <c r="C11" s="87" t="s">
        <v>746</v>
      </c>
      <c r="D11" s="68">
        <v>75</v>
      </c>
      <c r="E11" s="128">
        <v>8</v>
      </c>
      <c r="F11" s="87" t="s">
        <v>747</v>
      </c>
      <c r="G11" s="128">
        <v>114.3</v>
      </c>
    </row>
    <row r="12" spans="1:7" ht="25.5" x14ac:dyDescent="0.2">
      <c r="A12" s="22" t="s">
        <v>337</v>
      </c>
      <c r="B12" s="127">
        <v>-211</v>
      </c>
      <c r="C12" s="128">
        <v>-1.6</v>
      </c>
      <c r="D12" s="128"/>
      <c r="E12" s="128">
        <v>-366</v>
      </c>
      <c r="F12" s="68">
        <v>-2.8</v>
      </c>
      <c r="G12" s="128"/>
    </row>
    <row r="13" spans="1:7" x14ac:dyDescent="0.2">
      <c r="A13" s="22" t="s">
        <v>338</v>
      </c>
      <c r="B13" s="127">
        <v>499</v>
      </c>
      <c r="C13" s="68">
        <v>3.8</v>
      </c>
      <c r="D13" s="128">
        <v>92.2</v>
      </c>
      <c r="E13" s="128">
        <v>541</v>
      </c>
      <c r="F13" s="128">
        <v>4.0999999999999996</v>
      </c>
      <c r="G13" s="128">
        <v>126.1</v>
      </c>
    </row>
    <row r="14" spans="1:7" x14ac:dyDescent="0.2">
      <c r="A14" s="362" t="s">
        <v>339</v>
      </c>
      <c r="B14" s="38">
        <v>482</v>
      </c>
      <c r="C14" s="39">
        <v>3.7</v>
      </c>
      <c r="D14" s="39">
        <v>104.1</v>
      </c>
      <c r="E14" s="39">
        <v>463</v>
      </c>
      <c r="F14" s="39">
        <v>3.5</v>
      </c>
      <c r="G14" s="39">
        <v>78.5</v>
      </c>
    </row>
    <row r="15" spans="1:7" s="85" customFormat="1" ht="21" customHeight="1" x14ac:dyDescent="0.2">
      <c r="A15" s="525" t="s">
        <v>745</v>
      </c>
      <c r="B15" s="525"/>
      <c r="C15" s="525"/>
      <c r="D15" s="525"/>
      <c r="E15" s="525"/>
      <c r="F15" s="525"/>
      <c r="G15" s="525"/>
    </row>
  </sheetData>
  <mergeCells count="6">
    <mergeCell ref="A15:G15"/>
    <mergeCell ref="B7:D7"/>
    <mergeCell ref="E7:G7"/>
    <mergeCell ref="A1:G1"/>
    <mergeCell ref="A5:G5"/>
    <mergeCell ref="A3:G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K11" sqref="K11"/>
    </sheetView>
  </sheetViews>
  <sheetFormatPr defaultRowHeight="12.75" x14ac:dyDescent="0.2"/>
  <cols>
    <col min="1" max="1" width="35.28515625" customWidth="1"/>
    <col min="2" max="2" width="13.5703125" customWidth="1"/>
    <col min="3" max="3" width="12.42578125" customWidth="1"/>
    <col min="4" max="4" width="13.5703125" customWidth="1"/>
    <col min="5" max="5" width="14.28515625" customWidth="1"/>
  </cols>
  <sheetData>
    <row r="1" spans="1:5" ht="15" x14ac:dyDescent="0.2">
      <c r="A1" s="511" t="s">
        <v>342</v>
      </c>
      <c r="B1" s="511"/>
      <c r="C1" s="511"/>
      <c r="D1" s="511"/>
      <c r="E1" s="511"/>
    </row>
    <row r="2" spans="1:5" ht="13.15" x14ac:dyDescent="0.25">
      <c r="A2" s="44"/>
      <c r="B2" s="25"/>
      <c r="C2" s="25"/>
      <c r="D2" s="25"/>
      <c r="E2" s="25"/>
    </row>
    <row r="3" spans="1:5" ht="31.9" customHeight="1" x14ac:dyDescent="0.2">
      <c r="A3" s="88"/>
      <c r="B3" s="524" t="s">
        <v>634</v>
      </c>
      <c r="C3" s="611"/>
      <c r="D3" s="524" t="s">
        <v>626</v>
      </c>
      <c r="E3" s="515"/>
    </row>
    <row r="4" spans="1:5" ht="25.5" x14ac:dyDescent="0.2">
      <c r="A4" s="90"/>
      <c r="B4" s="355" t="s">
        <v>329</v>
      </c>
      <c r="C4" s="355" t="s">
        <v>343</v>
      </c>
      <c r="D4" s="355" t="s">
        <v>329</v>
      </c>
      <c r="E4" s="21" t="s">
        <v>475</v>
      </c>
    </row>
    <row r="5" spans="1:5" x14ac:dyDescent="0.2">
      <c r="A5" s="263" t="s">
        <v>344</v>
      </c>
      <c r="B5" s="166"/>
      <c r="C5" s="166"/>
      <c r="D5" s="166"/>
      <c r="E5" s="245"/>
    </row>
    <row r="6" spans="1:5" x14ac:dyDescent="0.2">
      <c r="A6" s="189" t="s">
        <v>345</v>
      </c>
      <c r="B6" s="166">
        <v>3211</v>
      </c>
      <c r="C6" s="166">
        <v>243.6</v>
      </c>
      <c r="D6" s="166">
        <v>3372</v>
      </c>
      <c r="E6" s="245">
        <v>257.2</v>
      </c>
    </row>
    <row r="7" spans="1:5" x14ac:dyDescent="0.2">
      <c r="A7" s="189" t="s">
        <v>346</v>
      </c>
      <c r="B7" s="166">
        <v>3362</v>
      </c>
      <c r="C7" s="166">
        <v>255.1</v>
      </c>
      <c r="D7" s="166">
        <v>2801</v>
      </c>
      <c r="E7" s="245">
        <v>213.7</v>
      </c>
    </row>
    <row r="8" spans="1:5" x14ac:dyDescent="0.2">
      <c r="A8" s="189" t="s">
        <v>347</v>
      </c>
      <c r="B8" s="166">
        <v>-151</v>
      </c>
      <c r="C8" s="244">
        <v>-11.5</v>
      </c>
      <c r="D8" s="166">
        <v>571</v>
      </c>
      <c r="E8" s="245">
        <v>43.6</v>
      </c>
    </row>
    <row r="9" spans="1:5" x14ac:dyDescent="0.2">
      <c r="A9" s="259" t="s">
        <v>171</v>
      </c>
      <c r="B9" s="166"/>
      <c r="C9" s="166"/>
      <c r="D9" s="166"/>
      <c r="E9" s="245"/>
    </row>
    <row r="10" spans="1:5" x14ac:dyDescent="0.2">
      <c r="A10" s="261" t="s">
        <v>348</v>
      </c>
      <c r="B10" s="166"/>
      <c r="C10" s="166"/>
      <c r="D10" s="166"/>
      <c r="E10" s="245"/>
    </row>
    <row r="11" spans="1:5" x14ac:dyDescent="0.2">
      <c r="A11" s="89" t="s">
        <v>345</v>
      </c>
      <c r="B11" s="166">
        <v>2847</v>
      </c>
      <c r="C11" s="255">
        <v>216</v>
      </c>
      <c r="D11" s="166">
        <v>2883</v>
      </c>
      <c r="E11" s="246">
        <v>219.9</v>
      </c>
    </row>
    <row r="12" spans="1:5" x14ac:dyDescent="0.2">
      <c r="A12" s="89" t="s">
        <v>346</v>
      </c>
      <c r="B12" s="166">
        <v>2412</v>
      </c>
      <c r="C12" s="255">
        <v>183</v>
      </c>
      <c r="D12" s="166">
        <v>2483</v>
      </c>
      <c r="E12" s="245">
        <v>189.4</v>
      </c>
    </row>
    <row r="13" spans="1:5" x14ac:dyDescent="0.2">
      <c r="A13" s="89" t="s">
        <v>347</v>
      </c>
      <c r="B13" s="166">
        <v>435</v>
      </c>
      <c r="C13" s="255">
        <v>33</v>
      </c>
      <c r="D13" s="166">
        <v>400</v>
      </c>
      <c r="E13" s="245">
        <v>30.5</v>
      </c>
    </row>
    <row r="14" spans="1:5" x14ac:dyDescent="0.2">
      <c r="A14" s="261" t="s">
        <v>349</v>
      </c>
      <c r="B14" s="166"/>
      <c r="C14" s="166"/>
      <c r="D14" s="166"/>
      <c r="E14" s="245"/>
    </row>
    <row r="15" spans="1:5" x14ac:dyDescent="0.2">
      <c r="A15" s="89" t="s">
        <v>345</v>
      </c>
      <c r="B15" s="166">
        <v>364</v>
      </c>
      <c r="C15" s="166">
        <v>27.6</v>
      </c>
      <c r="D15" s="166">
        <v>489</v>
      </c>
      <c r="E15" s="245">
        <v>37.299999999999997</v>
      </c>
    </row>
    <row r="16" spans="1:5" x14ac:dyDescent="0.2">
      <c r="A16" s="89" t="s">
        <v>346</v>
      </c>
      <c r="B16" s="166">
        <v>950</v>
      </c>
      <c r="C16" s="166">
        <v>72.099999999999994</v>
      </c>
      <c r="D16" s="166">
        <v>318</v>
      </c>
      <c r="E16" s="245">
        <v>24.3</v>
      </c>
    </row>
    <row r="17" spans="1:5" x14ac:dyDescent="0.2">
      <c r="A17" s="89" t="s">
        <v>347</v>
      </c>
      <c r="B17" s="166">
        <v>-586</v>
      </c>
      <c r="C17" s="166">
        <v>-44.5</v>
      </c>
      <c r="D17" s="166">
        <v>171</v>
      </c>
      <c r="E17" s="246">
        <v>13</v>
      </c>
    </row>
    <row r="18" spans="1:5" x14ac:dyDescent="0.2">
      <c r="A18" s="262" t="s">
        <v>171</v>
      </c>
      <c r="B18" s="166"/>
      <c r="C18" s="166"/>
      <c r="D18" s="166"/>
      <c r="E18" s="245"/>
    </row>
    <row r="19" spans="1:5" x14ac:dyDescent="0.2">
      <c r="A19" s="258" t="s">
        <v>350</v>
      </c>
      <c r="B19" s="166"/>
      <c r="C19" s="166"/>
      <c r="D19" s="166"/>
      <c r="E19" s="245"/>
    </row>
    <row r="20" spans="1:5" x14ac:dyDescent="0.2">
      <c r="A20" s="259" t="s">
        <v>345</v>
      </c>
      <c r="B20" s="166">
        <v>341</v>
      </c>
      <c r="C20" s="166">
        <v>25.9</v>
      </c>
      <c r="D20" s="166">
        <v>455</v>
      </c>
      <c r="E20" s="245">
        <v>34.700000000000003</v>
      </c>
    </row>
    <row r="21" spans="1:5" x14ac:dyDescent="0.2">
      <c r="A21" s="259" t="s">
        <v>346</v>
      </c>
      <c r="B21" s="166">
        <v>905</v>
      </c>
      <c r="C21" s="166">
        <v>68.7</v>
      </c>
      <c r="D21" s="166">
        <v>298</v>
      </c>
      <c r="E21" s="245">
        <v>22.7</v>
      </c>
    </row>
    <row r="22" spans="1:5" ht="12" customHeight="1" x14ac:dyDescent="0.2">
      <c r="A22" s="259" t="s">
        <v>347</v>
      </c>
      <c r="B22" s="166">
        <v>-564</v>
      </c>
      <c r="C22" s="166">
        <v>-42.8</v>
      </c>
      <c r="D22" s="166">
        <v>157</v>
      </c>
      <c r="E22" s="246">
        <v>12</v>
      </c>
    </row>
    <row r="23" spans="1:5" ht="15" customHeight="1" x14ac:dyDescent="0.2">
      <c r="A23" s="258" t="s">
        <v>351</v>
      </c>
      <c r="B23" s="166"/>
      <c r="C23" s="166"/>
      <c r="D23" s="166"/>
      <c r="E23" s="245"/>
    </row>
    <row r="24" spans="1:5" x14ac:dyDescent="0.2">
      <c r="A24" s="259" t="s">
        <v>345</v>
      </c>
      <c r="B24" s="166">
        <v>23</v>
      </c>
      <c r="C24" s="166">
        <v>1.7</v>
      </c>
      <c r="D24" s="166">
        <v>34</v>
      </c>
      <c r="E24" s="245">
        <v>2.6</v>
      </c>
    </row>
    <row r="25" spans="1:5" x14ac:dyDescent="0.2">
      <c r="A25" s="259" t="s">
        <v>346</v>
      </c>
      <c r="B25" s="166">
        <v>45</v>
      </c>
      <c r="C25" s="166">
        <v>3.4</v>
      </c>
      <c r="D25" s="166">
        <v>20</v>
      </c>
      <c r="E25" s="246">
        <v>1.5</v>
      </c>
    </row>
    <row r="26" spans="1:5" ht="12.6" customHeight="1" x14ac:dyDescent="0.2">
      <c r="A26" s="260" t="s">
        <v>347</v>
      </c>
      <c r="B26" s="256">
        <v>-22</v>
      </c>
      <c r="C26" s="256">
        <v>-1.7</v>
      </c>
      <c r="D26" s="256">
        <v>14</v>
      </c>
      <c r="E26" s="257">
        <v>1.1000000000000001</v>
      </c>
    </row>
  </sheetData>
  <mergeCells count="3">
    <mergeCell ref="A1:E1"/>
    <mergeCell ref="B3:C3"/>
    <mergeCell ref="D3:E3"/>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9"/>
  <sheetViews>
    <sheetView topLeftCell="A70" zoomScaleNormal="100" workbookViewId="0">
      <selection activeCell="H76" sqref="H76"/>
    </sheetView>
  </sheetViews>
  <sheetFormatPr defaultRowHeight="12.75" x14ac:dyDescent="0.2"/>
  <cols>
    <col min="1" max="1" width="89.28515625" customWidth="1"/>
  </cols>
  <sheetData>
    <row r="1" spans="1:1" ht="15" x14ac:dyDescent="0.25">
      <c r="A1" s="81" t="s">
        <v>575</v>
      </c>
    </row>
    <row r="3" spans="1:1" x14ac:dyDescent="0.2">
      <c r="A3" s="9" t="s">
        <v>376</v>
      </c>
    </row>
    <row r="4" spans="1:1" ht="140.25" x14ac:dyDescent="0.2">
      <c r="A4" s="106" t="s">
        <v>476</v>
      </c>
    </row>
    <row r="5" spans="1:1" ht="63.75" x14ac:dyDescent="0.2">
      <c r="A5" s="106" t="s">
        <v>477</v>
      </c>
    </row>
    <row r="6" spans="1:1" ht="25.5" x14ac:dyDescent="0.2">
      <c r="A6" s="11" t="s">
        <v>552</v>
      </c>
    </row>
    <row r="7" spans="1:1" ht="25.5" x14ac:dyDescent="0.2">
      <c r="A7" s="9" t="s">
        <v>377</v>
      </c>
    </row>
    <row r="8" spans="1:1" ht="51" x14ac:dyDescent="0.2">
      <c r="A8" s="106" t="s">
        <v>478</v>
      </c>
    </row>
    <row r="9" spans="1:1" ht="51" x14ac:dyDescent="0.2">
      <c r="A9" s="11" t="s">
        <v>479</v>
      </c>
    </row>
    <row r="10" spans="1:1" ht="25.5" x14ac:dyDescent="0.2">
      <c r="A10" s="11" t="s">
        <v>480</v>
      </c>
    </row>
    <row r="11" spans="1:1" ht="38.25" x14ac:dyDescent="0.2">
      <c r="A11" s="11" t="s">
        <v>558</v>
      </c>
    </row>
    <row r="12" spans="1:1" ht="51" x14ac:dyDescent="0.2">
      <c r="A12" s="11" t="s">
        <v>481</v>
      </c>
    </row>
    <row r="13" spans="1:1" ht="25.5" x14ac:dyDescent="0.2">
      <c r="A13" s="11" t="s">
        <v>559</v>
      </c>
    </row>
    <row r="14" spans="1:1" ht="63.75" x14ac:dyDescent="0.2">
      <c r="A14" s="106" t="s">
        <v>482</v>
      </c>
    </row>
    <row r="15" spans="1:1" ht="38.25" x14ac:dyDescent="0.2">
      <c r="A15" s="11" t="s">
        <v>560</v>
      </c>
    </row>
    <row r="16" spans="1:1" ht="13.15" customHeight="1" x14ac:dyDescent="0.25">
      <c r="A16" s="11"/>
    </row>
    <row r="17" spans="1:1" ht="12" customHeight="1" x14ac:dyDescent="0.25">
      <c r="A17" s="11"/>
    </row>
    <row r="18" spans="1:1" ht="14.45" customHeight="1" x14ac:dyDescent="0.25">
      <c r="A18" s="9"/>
    </row>
    <row r="19" spans="1:1" ht="13.15" x14ac:dyDescent="0.25">
      <c r="A19" s="11"/>
    </row>
    <row r="20" spans="1:1" ht="145.5" x14ac:dyDescent="0.2">
      <c r="A20" s="7" t="s">
        <v>595</v>
      </c>
    </row>
    <row r="21" spans="1:1" ht="102" x14ac:dyDescent="0.2">
      <c r="A21" s="106" t="s">
        <v>483</v>
      </c>
    </row>
    <row r="22" spans="1:1" ht="51" x14ac:dyDescent="0.2">
      <c r="A22" s="11" t="s">
        <v>484</v>
      </c>
    </row>
    <row r="23" spans="1:1" ht="76.5" x14ac:dyDescent="0.2">
      <c r="A23" s="106" t="s">
        <v>561</v>
      </c>
    </row>
    <row r="24" spans="1:1" ht="38.25" x14ac:dyDescent="0.2">
      <c r="A24" s="106" t="s">
        <v>563</v>
      </c>
    </row>
    <row r="25" spans="1:1" ht="25.5" x14ac:dyDescent="0.2">
      <c r="A25" s="106" t="s">
        <v>562</v>
      </c>
    </row>
    <row r="26" spans="1:1" ht="51" x14ac:dyDescent="0.2">
      <c r="A26" s="106" t="s">
        <v>485</v>
      </c>
    </row>
    <row r="27" spans="1:1" ht="38.25" x14ac:dyDescent="0.2">
      <c r="A27" s="106" t="s">
        <v>486</v>
      </c>
    </row>
    <row r="28" spans="1:1" ht="63.75" x14ac:dyDescent="0.2">
      <c r="A28" s="11" t="s">
        <v>501</v>
      </c>
    </row>
    <row r="29" spans="1:1" ht="51" x14ac:dyDescent="0.2">
      <c r="A29" s="11" t="s">
        <v>502</v>
      </c>
    </row>
    <row r="30" spans="1:1" ht="89.25" x14ac:dyDescent="0.2">
      <c r="A30" s="106" t="s">
        <v>487</v>
      </c>
    </row>
    <row r="31" spans="1:1" ht="90.75" x14ac:dyDescent="0.2">
      <c r="A31" s="106" t="s">
        <v>488</v>
      </c>
    </row>
    <row r="32" spans="1:1" ht="25.5" x14ac:dyDescent="0.2">
      <c r="A32" s="106" t="s">
        <v>489</v>
      </c>
    </row>
    <row r="33" spans="1:1" ht="51" x14ac:dyDescent="0.2">
      <c r="A33" s="106" t="s">
        <v>490</v>
      </c>
    </row>
    <row r="34" spans="1:1" ht="51" x14ac:dyDescent="0.2">
      <c r="A34" s="106" t="s">
        <v>491</v>
      </c>
    </row>
    <row r="35" spans="1:1" ht="25.5" x14ac:dyDescent="0.2">
      <c r="A35" s="107" t="s">
        <v>492</v>
      </c>
    </row>
    <row r="36" spans="1:1" ht="25.5" x14ac:dyDescent="0.2">
      <c r="A36" s="106" t="s">
        <v>493</v>
      </c>
    </row>
    <row r="37" spans="1:1" ht="89.25" x14ac:dyDescent="0.2">
      <c r="A37" s="11" t="s">
        <v>494</v>
      </c>
    </row>
    <row r="38" spans="1:1" ht="13.15" x14ac:dyDescent="0.25">
      <c r="A38" s="9"/>
    </row>
    <row r="39" spans="1:1" x14ac:dyDescent="0.2">
      <c r="A39" s="9" t="s">
        <v>158</v>
      </c>
    </row>
    <row r="40" spans="1:1" ht="76.5" x14ac:dyDescent="0.2">
      <c r="A40" s="106" t="s">
        <v>495</v>
      </c>
    </row>
    <row r="41" spans="1:1" ht="38.25" x14ac:dyDescent="0.2">
      <c r="A41" s="11" t="s">
        <v>496</v>
      </c>
    </row>
    <row r="42" spans="1:1" ht="51" x14ac:dyDescent="0.2">
      <c r="A42" s="11" t="s">
        <v>497</v>
      </c>
    </row>
    <row r="43" spans="1:1" ht="153" x14ac:dyDescent="0.2">
      <c r="A43" s="106" t="s">
        <v>498</v>
      </c>
    </row>
    <row r="44" spans="1:1" ht="38.25" x14ac:dyDescent="0.2">
      <c r="A44" s="11" t="s">
        <v>499</v>
      </c>
    </row>
    <row r="45" spans="1:1" ht="25.5" x14ac:dyDescent="0.2">
      <c r="A45" s="11" t="s">
        <v>500</v>
      </c>
    </row>
    <row r="46" spans="1:1" x14ac:dyDescent="0.2">
      <c r="A46" s="9" t="s">
        <v>378</v>
      </c>
    </row>
    <row r="47" spans="1:1" ht="51" x14ac:dyDescent="0.2">
      <c r="A47" s="9" t="s">
        <v>379</v>
      </c>
    </row>
    <row r="48" spans="1:1" ht="13.15" x14ac:dyDescent="0.25">
      <c r="A48" s="9"/>
    </row>
    <row r="49" spans="1:1" x14ac:dyDescent="0.2">
      <c r="A49" s="9" t="s">
        <v>380</v>
      </c>
    </row>
    <row r="50" spans="1:1" ht="63.75" x14ac:dyDescent="0.2">
      <c r="A50" s="106" t="s">
        <v>503</v>
      </c>
    </row>
    <row r="51" spans="1:1" ht="13.15" x14ac:dyDescent="0.25">
      <c r="A51" s="9"/>
    </row>
    <row r="52" spans="1:1" x14ac:dyDescent="0.2">
      <c r="A52" s="9" t="s">
        <v>29</v>
      </c>
    </row>
    <row r="53" spans="1:1" ht="63.75" x14ac:dyDescent="0.2">
      <c r="A53" s="106" t="s">
        <v>504</v>
      </c>
    </row>
    <row r="54" spans="1:1" ht="76.5" x14ac:dyDescent="0.2">
      <c r="A54" s="11" t="s">
        <v>505</v>
      </c>
    </row>
    <row r="55" spans="1:1" ht="76.5" x14ac:dyDescent="0.2">
      <c r="A55" s="11" t="s">
        <v>506</v>
      </c>
    </row>
    <row r="56" spans="1:1" ht="102" x14ac:dyDescent="0.2">
      <c r="A56" s="11" t="s">
        <v>507</v>
      </c>
    </row>
    <row r="57" spans="1:1" ht="25.5" x14ac:dyDescent="0.2">
      <c r="A57" s="11" t="s">
        <v>508</v>
      </c>
    </row>
    <row r="58" spans="1:1" ht="38.25" x14ac:dyDescent="0.2">
      <c r="A58" s="106" t="s">
        <v>509</v>
      </c>
    </row>
    <row r="59" spans="1:1" ht="102" x14ac:dyDescent="0.2">
      <c r="A59" s="106" t="s">
        <v>771</v>
      </c>
    </row>
    <row r="60" spans="1:1" ht="51" x14ac:dyDescent="0.2">
      <c r="A60" s="11" t="s">
        <v>510</v>
      </c>
    </row>
    <row r="61" spans="1:1" ht="13.15" x14ac:dyDescent="0.25">
      <c r="A61" s="9"/>
    </row>
    <row r="62" spans="1:1" ht="13.15" x14ac:dyDescent="0.25">
      <c r="A62" s="9"/>
    </row>
    <row r="63" spans="1:1" ht="76.5" x14ac:dyDescent="0.2">
      <c r="A63" s="7" t="s">
        <v>596</v>
      </c>
    </row>
    <row r="64" spans="1:1" ht="25.5" x14ac:dyDescent="0.2">
      <c r="A64" s="11" t="s">
        <v>511</v>
      </c>
    </row>
    <row r="65" spans="1:1" ht="51" x14ac:dyDescent="0.2">
      <c r="A65" s="11" t="s">
        <v>512</v>
      </c>
    </row>
    <row r="66" spans="1:1" ht="51" x14ac:dyDescent="0.2">
      <c r="A66" s="11" t="s">
        <v>513</v>
      </c>
    </row>
    <row r="67" spans="1:1" ht="63.75" x14ac:dyDescent="0.2">
      <c r="A67" s="11" t="s">
        <v>514</v>
      </c>
    </row>
    <row r="68" spans="1:1" ht="51" x14ac:dyDescent="0.2">
      <c r="A68" s="11" t="s">
        <v>515</v>
      </c>
    </row>
    <row r="69" spans="1:1" ht="63.75" x14ac:dyDescent="0.2">
      <c r="A69" s="106" t="s">
        <v>516</v>
      </c>
    </row>
    <row r="70" spans="1:1" ht="63.75" x14ac:dyDescent="0.2">
      <c r="A70" s="106" t="s">
        <v>517</v>
      </c>
    </row>
    <row r="71" spans="1:1" ht="76.5" x14ac:dyDescent="0.2">
      <c r="A71" s="106" t="s">
        <v>518</v>
      </c>
    </row>
    <row r="72" spans="1:1" ht="51" x14ac:dyDescent="0.2">
      <c r="A72" s="11" t="s">
        <v>519</v>
      </c>
    </row>
    <row r="73" spans="1:1" ht="63.75" x14ac:dyDescent="0.2">
      <c r="A73" s="106" t="s">
        <v>520</v>
      </c>
    </row>
    <row r="74" spans="1:1" ht="13.15" x14ac:dyDescent="0.25">
      <c r="A74" s="9"/>
    </row>
    <row r="75" spans="1:1" ht="13.15" x14ac:dyDescent="0.25">
      <c r="A75" s="9"/>
    </row>
    <row r="76" spans="1:1" ht="216.75" x14ac:dyDescent="0.2">
      <c r="A76" s="308" t="s">
        <v>597</v>
      </c>
    </row>
    <row r="77" spans="1:1" ht="25.5" x14ac:dyDescent="0.2">
      <c r="A77" s="11" t="s">
        <v>521</v>
      </c>
    </row>
    <row r="78" spans="1:1" ht="51" x14ac:dyDescent="0.2">
      <c r="A78" s="106" t="s">
        <v>564</v>
      </c>
    </row>
    <row r="79" spans="1:1" ht="13.15" x14ac:dyDescent="0.25">
      <c r="A79" s="9"/>
    </row>
    <row r="80" spans="1:1" x14ac:dyDescent="0.2">
      <c r="A80" s="9" t="s">
        <v>381</v>
      </c>
    </row>
    <row r="81" spans="1:1" ht="89.25" x14ac:dyDescent="0.2">
      <c r="A81" s="106" t="s">
        <v>525</v>
      </c>
    </row>
    <row r="82" spans="1:1" ht="63.75" x14ac:dyDescent="0.2">
      <c r="A82" s="156" t="s">
        <v>524</v>
      </c>
    </row>
    <row r="83" spans="1:1" ht="57" x14ac:dyDescent="0.2">
      <c r="A83" s="156" t="s">
        <v>523</v>
      </c>
    </row>
    <row r="84" spans="1:1" ht="25.5" x14ac:dyDescent="0.2">
      <c r="A84" s="155" t="s">
        <v>522</v>
      </c>
    </row>
    <row r="85" spans="1:1" ht="89.25" x14ac:dyDescent="0.2">
      <c r="A85" s="155" t="s">
        <v>526</v>
      </c>
    </row>
    <row r="86" spans="1:1" ht="25.5" x14ac:dyDescent="0.2">
      <c r="A86" s="156" t="s">
        <v>527</v>
      </c>
    </row>
    <row r="87" spans="1:1" ht="38.25" x14ac:dyDescent="0.2">
      <c r="A87" s="156" t="s">
        <v>528</v>
      </c>
    </row>
    <row r="88" spans="1:1" ht="51" x14ac:dyDescent="0.2">
      <c r="A88" s="155" t="s">
        <v>529</v>
      </c>
    </row>
    <row r="89" spans="1:1" ht="51" x14ac:dyDescent="0.2">
      <c r="A89" s="106" t="s">
        <v>530</v>
      </c>
    </row>
    <row r="90" spans="1:1" ht="204" x14ac:dyDescent="0.2">
      <c r="A90" s="11" t="s">
        <v>531</v>
      </c>
    </row>
    <row r="91" spans="1:1" x14ac:dyDescent="0.2">
      <c r="A91" s="9"/>
    </row>
    <row r="92" spans="1:1" x14ac:dyDescent="0.2">
      <c r="A92" s="11" t="s">
        <v>382</v>
      </c>
    </row>
    <row r="93" spans="1:1" ht="38.25" x14ac:dyDescent="0.2">
      <c r="A93" s="106" t="s">
        <v>532</v>
      </c>
    </row>
    <row r="94" spans="1:1" ht="63.75" x14ac:dyDescent="0.2">
      <c r="A94" s="106" t="s">
        <v>533</v>
      </c>
    </row>
    <row r="95" spans="1:1" ht="38.25" x14ac:dyDescent="0.2">
      <c r="A95" s="162" t="s">
        <v>565</v>
      </c>
    </row>
    <row r="96" spans="1:1" x14ac:dyDescent="0.2">
      <c r="A96" s="163" t="s">
        <v>567</v>
      </c>
    </row>
    <row r="97" spans="1:1" ht="76.5" x14ac:dyDescent="0.2">
      <c r="A97" s="161" t="s">
        <v>568</v>
      </c>
    </row>
    <row r="98" spans="1:1" ht="38.25" x14ac:dyDescent="0.2">
      <c r="A98" s="159" t="s">
        <v>569</v>
      </c>
    </row>
    <row r="99" spans="1:1" ht="102" x14ac:dyDescent="0.2">
      <c r="A99" s="11" t="s">
        <v>534</v>
      </c>
    </row>
    <row r="100" spans="1:1" ht="63.75" x14ac:dyDescent="0.2">
      <c r="A100" s="106" t="s">
        <v>535</v>
      </c>
    </row>
    <row r="101" spans="1:1" ht="89.25" x14ac:dyDescent="0.2">
      <c r="A101" s="106" t="s">
        <v>570</v>
      </c>
    </row>
    <row r="102" spans="1:1" ht="89.25" x14ac:dyDescent="0.2">
      <c r="A102" s="106" t="s">
        <v>536</v>
      </c>
    </row>
    <row r="103" spans="1:1" x14ac:dyDescent="0.2">
      <c r="A103" s="9"/>
    </row>
    <row r="104" spans="1:1" x14ac:dyDescent="0.2">
      <c r="A104" s="9" t="s">
        <v>331</v>
      </c>
    </row>
    <row r="105" spans="1:1" ht="63.75" x14ac:dyDescent="0.2">
      <c r="A105" s="106" t="s">
        <v>537</v>
      </c>
    </row>
    <row r="106" spans="1:1" ht="51" x14ac:dyDescent="0.2">
      <c r="A106" s="108" t="s">
        <v>538</v>
      </c>
    </row>
    <row r="107" spans="1:1" ht="25.5" x14ac:dyDescent="0.2">
      <c r="A107" s="106" t="s">
        <v>539</v>
      </c>
    </row>
    <row r="108" spans="1:1" ht="25.5" x14ac:dyDescent="0.2">
      <c r="A108" s="106" t="s">
        <v>540</v>
      </c>
    </row>
    <row r="109" spans="1:1" ht="38.25" x14ac:dyDescent="0.2">
      <c r="A109" s="107" t="s">
        <v>541</v>
      </c>
    </row>
    <row r="110" spans="1:1" ht="38.25" x14ac:dyDescent="0.2">
      <c r="A110" s="106" t="s">
        <v>542</v>
      </c>
    </row>
    <row r="111" spans="1:1" ht="38.25" x14ac:dyDescent="0.2">
      <c r="A111" s="106" t="s">
        <v>543</v>
      </c>
    </row>
    <row r="112" spans="1:1" ht="38.25" x14ac:dyDescent="0.2">
      <c r="A112" s="106" t="s">
        <v>544</v>
      </c>
    </row>
    <row r="113" spans="1:1" ht="51" x14ac:dyDescent="0.2">
      <c r="A113" s="108" t="s">
        <v>545</v>
      </c>
    </row>
    <row r="114" spans="1:1" ht="51" x14ac:dyDescent="0.2">
      <c r="A114" s="11" t="s">
        <v>546</v>
      </c>
    </row>
    <row r="115" spans="1:1" ht="38.25" x14ac:dyDescent="0.2">
      <c r="A115" s="108" t="s">
        <v>547</v>
      </c>
    </row>
    <row r="116" spans="1:1" ht="51" x14ac:dyDescent="0.2">
      <c r="A116" s="11" t="s">
        <v>548</v>
      </c>
    </row>
    <row r="117" spans="1:1" ht="102" x14ac:dyDescent="0.2">
      <c r="A117" s="11" t="s">
        <v>549</v>
      </c>
    </row>
    <row r="118" spans="1:1" ht="38.25" x14ac:dyDescent="0.2">
      <c r="A118" s="106" t="s">
        <v>550</v>
      </c>
    </row>
    <row r="119" spans="1:1" ht="38.25" x14ac:dyDescent="0.2">
      <c r="A119" s="106" t="s">
        <v>551</v>
      </c>
    </row>
  </sheetData>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3"/>
  <sheetViews>
    <sheetView topLeftCell="A21" zoomScaleNormal="100" workbookViewId="0">
      <selection activeCell="B50" sqref="B50"/>
    </sheetView>
  </sheetViews>
  <sheetFormatPr defaultRowHeight="12.75" x14ac:dyDescent="0.2"/>
  <cols>
    <col min="1" max="1" width="6.140625" customWidth="1"/>
    <col min="2" max="2" width="82.42578125" style="12" customWidth="1"/>
  </cols>
  <sheetData>
    <row r="2" spans="1:2" ht="15" x14ac:dyDescent="0.2">
      <c r="B2" s="212" t="s">
        <v>28</v>
      </c>
    </row>
    <row r="3" spans="1:2" x14ac:dyDescent="0.2">
      <c r="B3" s="196"/>
    </row>
    <row r="4" spans="1:2" x14ac:dyDescent="0.2">
      <c r="A4" s="270"/>
      <c r="B4" s="158" t="s">
        <v>11</v>
      </c>
    </row>
    <row r="5" spans="1:2" x14ac:dyDescent="0.2">
      <c r="A5" s="270">
        <v>1</v>
      </c>
      <c r="B5" s="234" t="s">
        <v>554</v>
      </c>
    </row>
    <row r="6" spans="1:2" x14ac:dyDescent="0.2">
      <c r="A6" s="270"/>
      <c r="B6" s="274" t="s">
        <v>425</v>
      </c>
    </row>
    <row r="7" spans="1:2" x14ac:dyDescent="0.2">
      <c r="A7" s="270"/>
      <c r="B7" s="275" t="str">
        <f>'2'!A3</f>
        <v>ПРОМЫШЛЕННОЕ ПРОИЗВОДСТВО</v>
      </c>
    </row>
    <row r="8" spans="1:2" x14ac:dyDescent="0.2">
      <c r="A8" s="270">
        <v>2</v>
      </c>
      <c r="B8" s="276" t="s">
        <v>566</v>
      </c>
    </row>
    <row r="9" spans="1:2" x14ac:dyDescent="0.2">
      <c r="A9" s="270">
        <v>3</v>
      </c>
      <c r="B9" s="276" t="str">
        <f>'3'!A1</f>
        <v>Индексы производства по отдельным видам экономической деятельности</v>
      </c>
    </row>
    <row r="10" spans="1:2" ht="25.5" x14ac:dyDescent="0.2">
      <c r="A10" s="270">
        <v>4</v>
      </c>
      <c r="B10" s="276"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x14ac:dyDescent="0.2">
      <c r="A11" s="270">
        <v>5</v>
      </c>
      <c r="B11" s="276" t="str">
        <f>'5'!A1</f>
        <v>Производство основных видов продукции</v>
      </c>
    </row>
    <row r="12" spans="1:2" x14ac:dyDescent="0.2">
      <c r="A12" s="270"/>
      <c r="B12" s="275" t="s">
        <v>355</v>
      </c>
    </row>
    <row r="13" spans="1:2" x14ac:dyDescent="0.2">
      <c r="A13" s="270">
        <v>6</v>
      </c>
      <c r="B13" s="277" t="s">
        <v>388</v>
      </c>
    </row>
    <row r="14" spans="1:2" ht="25.5" x14ac:dyDescent="0.2">
      <c r="A14" s="270">
        <v>7</v>
      </c>
      <c r="B14" s="278" t="s">
        <v>585</v>
      </c>
    </row>
    <row r="15" spans="1:2" x14ac:dyDescent="0.2">
      <c r="A15" s="270"/>
      <c r="B15" s="275" t="s">
        <v>158</v>
      </c>
    </row>
    <row r="16" spans="1:2" ht="13.15" x14ac:dyDescent="0.25">
      <c r="A16" s="270">
        <v>8</v>
      </c>
      <c r="B16" s="277" t="str">
        <f>'8'!A3</f>
        <v>Объем работ, выполненных по виду экономической деятельности «строительство»</v>
      </c>
    </row>
    <row r="17" spans="1:2" ht="13.15" customHeight="1" x14ac:dyDescent="0.2">
      <c r="A17" s="270">
        <v>9</v>
      </c>
      <c r="B17" s="279" t="s">
        <v>594</v>
      </c>
    </row>
    <row r="18" spans="1:2" x14ac:dyDescent="0.2">
      <c r="A18" s="270"/>
      <c r="B18" s="275" t="s">
        <v>356</v>
      </c>
    </row>
    <row r="19" spans="1:2" ht="25.5" x14ac:dyDescent="0.2">
      <c r="A19" s="270">
        <v>10</v>
      </c>
      <c r="B19" s="278" t="s">
        <v>553</v>
      </c>
    </row>
    <row r="20" spans="1:2" x14ac:dyDescent="0.2">
      <c r="A20" s="160"/>
      <c r="B20" s="280" t="s">
        <v>426</v>
      </c>
    </row>
    <row r="21" spans="1:2" x14ac:dyDescent="0.2">
      <c r="A21" s="160"/>
      <c r="B21" s="281" t="s">
        <v>169</v>
      </c>
    </row>
    <row r="22" spans="1:2" x14ac:dyDescent="0.2">
      <c r="A22" s="270">
        <v>11</v>
      </c>
      <c r="B22" s="282" t="s">
        <v>167</v>
      </c>
    </row>
    <row r="23" spans="1:2" ht="25.5" x14ac:dyDescent="0.2">
      <c r="A23" s="270">
        <v>12</v>
      </c>
      <c r="B23" s="282" t="s">
        <v>586</v>
      </c>
    </row>
    <row r="24" spans="1:2" ht="25.5" x14ac:dyDescent="0.2">
      <c r="A24" s="270">
        <v>13</v>
      </c>
      <c r="B24" s="282" t="s">
        <v>587</v>
      </c>
    </row>
    <row r="25" spans="1:2" x14ac:dyDescent="0.2">
      <c r="A25" s="270"/>
      <c r="B25" s="281" t="s">
        <v>179</v>
      </c>
    </row>
    <row r="26" spans="1:2" x14ac:dyDescent="0.2">
      <c r="A26" s="270">
        <v>14</v>
      </c>
      <c r="B26" s="283" t="s">
        <v>180</v>
      </c>
    </row>
    <row r="27" spans="1:2" x14ac:dyDescent="0.2">
      <c r="A27" s="270"/>
      <c r="B27" s="284" t="s">
        <v>427</v>
      </c>
    </row>
    <row r="28" spans="1:2" x14ac:dyDescent="0.2">
      <c r="A28" s="270"/>
      <c r="B28" s="285" t="s">
        <v>181</v>
      </c>
    </row>
    <row r="29" spans="1:2" x14ac:dyDescent="0.2">
      <c r="A29" s="270">
        <v>15</v>
      </c>
      <c r="B29" s="283" t="s">
        <v>431</v>
      </c>
    </row>
    <row r="30" spans="1:2" x14ac:dyDescent="0.2">
      <c r="A30" s="270">
        <v>16</v>
      </c>
      <c r="B30" s="278" t="s">
        <v>187</v>
      </c>
    </row>
    <row r="31" spans="1:2" x14ac:dyDescent="0.2">
      <c r="A31" s="270">
        <v>17</v>
      </c>
      <c r="B31" s="282" t="s">
        <v>416</v>
      </c>
    </row>
    <row r="32" spans="1:2" x14ac:dyDescent="0.2">
      <c r="A32" s="270">
        <v>18</v>
      </c>
      <c r="B32" s="282" t="s">
        <v>207</v>
      </c>
    </row>
    <row r="33" spans="1:2" x14ac:dyDescent="0.2">
      <c r="A33" s="270">
        <v>19</v>
      </c>
      <c r="B33" s="282" t="s">
        <v>222</v>
      </c>
    </row>
    <row r="34" spans="1:2" x14ac:dyDescent="0.2">
      <c r="A34" s="270">
        <v>20</v>
      </c>
      <c r="B34" s="282" t="s">
        <v>232</v>
      </c>
    </row>
    <row r="35" spans="1:2" x14ac:dyDescent="0.2">
      <c r="A35" s="270">
        <v>21</v>
      </c>
      <c r="B35" s="282" t="s">
        <v>419</v>
      </c>
    </row>
    <row r="36" spans="1:2" x14ac:dyDescent="0.2">
      <c r="A36" s="270">
        <v>22</v>
      </c>
      <c r="B36" s="278" t="s">
        <v>420</v>
      </c>
    </row>
    <row r="37" spans="1:2" x14ac:dyDescent="0.2">
      <c r="A37" s="270"/>
      <c r="B37" s="275" t="str">
        <f>'23'!A1</f>
        <v>ИНДЕКСЫ ЦЕН И ТАРИФОВ ПРОИЗВОДИТЕЛЕЙ</v>
      </c>
    </row>
    <row r="38" spans="1:2" ht="25.5" x14ac:dyDescent="0.2">
      <c r="A38" s="160">
        <v>23</v>
      </c>
      <c r="B38" s="278" t="s">
        <v>588</v>
      </c>
    </row>
    <row r="39" spans="1:2" ht="25.5" x14ac:dyDescent="0.2">
      <c r="A39" s="160">
        <v>24</v>
      </c>
      <c r="B39" s="278" t="s">
        <v>589</v>
      </c>
    </row>
    <row r="40" spans="1:2" ht="25.5" x14ac:dyDescent="0.2">
      <c r="A40" s="160">
        <v>25</v>
      </c>
      <c r="B40" s="278" t="s">
        <v>399</v>
      </c>
    </row>
    <row r="41" spans="1:2" ht="25.5" x14ac:dyDescent="0.2">
      <c r="A41" s="160">
        <v>26</v>
      </c>
      <c r="B41" s="278" t="s">
        <v>362</v>
      </c>
    </row>
    <row r="42" spans="1:2" ht="25.5" x14ac:dyDescent="0.2">
      <c r="A42" s="160">
        <v>27</v>
      </c>
      <c r="B42" s="278" t="s">
        <v>369</v>
      </c>
    </row>
    <row r="43" spans="1:2" ht="15.6" customHeight="1" x14ac:dyDescent="0.2">
      <c r="A43" s="270">
        <v>28</v>
      </c>
      <c r="B43" s="282" t="s">
        <v>370</v>
      </c>
    </row>
    <row r="44" spans="1:2" ht="15.6" customHeight="1" x14ac:dyDescent="0.2">
      <c r="A44" s="160"/>
      <c r="B44" s="469" t="s">
        <v>428</v>
      </c>
    </row>
    <row r="45" spans="1:2" ht="12" customHeight="1" x14ac:dyDescent="0.2">
      <c r="A45" s="160"/>
      <c r="B45" s="285" t="s">
        <v>263</v>
      </c>
    </row>
    <row r="46" spans="1:2" ht="31.9" customHeight="1" x14ac:dyDescent="0.2">
      <c r="A46" s="270">
        <v>29</v>
      </c>
      <c r="B46" s="276" t="s">
        <v>590</v>
      </c>
    </row>
    <row r="47" spans="1:2" ht="25.15" customHeight="1" x14ac:dyDescent="0.2">
      <c r="A47" s="270"/>
      <c r="B47" s="469" t="s">
        <v>556</v>
      </c>
    </row>
    <row r="48" spans="1:2" x14ac:dyDescent="0.2">
      <c r="A48" s="270"/>
      <c r="B48" s="275" t="s">
        <v>30</v>
      </c>
    </row>
    <row r="49" spans="1:2" ht="25.5" x14ac:dyDescent="0.2">
      <c r="A49" s="270">
        <v>30</v>
      </c>
      <c r="B49" s="278" t="s">
        <v>279</v>
      </c>
    </row>
    <row r="50" spans="1:2" ht="25.5" x14ac:dyDescent="0.2">
      <c r="A50" s="270">
        <v>31</v>
      </c>
      <c r="B50" s="278" t="s">
        <v>432</v>
      </c>
    </row>
    <row r="51" spans="1:2" ht="25.5" x14ac:dyDescent="0.2">
      <c r="A51" s="270">
        <v>32</v>
      </c>
      <c r="B51" s="278" t="s">
        <v>591</v>
      </c>
    </row>
    <row r="52" spans="1:2" x14ac:dyDescent="0.2">
      <c r="A52" s="270"/>
      <c r="B52" s="470" t="s">
        <v>574</v>
      </c>
    </row>
    <row r="53" spans="1:2" x14ac:dyDescent="0.2">
      <c r="A53" s="270">
        <v>33</v>
      </c>
      <c r="B53" s="449" t="s">
        <v>775</v>
      </c>
    </row>
    <row r="54" spans="1:2" ht="12" customHeight="1" x14ac:dyDescent="0.2">
      <c r="A54" s="270">
        <v>34</v>
      </c>
      <c r="B54" s="278" t="s">
        <v>592</v>
      </c>
    </row>
    <row r="55" spans="1:2" ht="25.5" x14ac:dyDescent="0.2">
      <c r="A55" s="270">
        <v>35</v>
      </c>
      <c r="B55" s="278" t="s">
        <v>593</v>
      </c>
    </row>
    <row r="56" spans="1:2" x14ac:dyDescent="0.2">
      <c r="A56" s="270"/>
      <c r="B56" s="470" t="s">
        <v>429</v>
      </c>
    </row>
    <row r="57" spans="1:2" x14ac:dyDescent="0.2">
      <c r="A57" s="270">
        <v>36</v>
      </c>
      <c r="B57" s="277" t="s">
        <v>557</v>
      </c>
    </row>
    <row r="58" spans="1:2" x14ac:dyDescent="0.2">
      <c r="A58" s="270">
        <v>37</v>
      </c>
      <c r="B58" s="277" t="s">
        <v>342</v>
      </c>
    </row>
    <row r="59" spans="1:2" x14ac:dyDescent="0.2">
      <c r="A59" s="270">
        <v>38</v>
      </c>
      <c r="B59" s="471" t="s">
        <v>575</v>
      </c>
    </row>
    <row r="60" spans="1:2" x14ac:dyDescent="0.2">
      <c r="B60" s="472"/>
    </row>
    <row r="61" spans="1:2" x14ac:dyDescent="0.2">
      <c r="B61" s="264"/>
    </row>
    <row r="62" spans="1:2" x14ac:dyDescent="0.2">
      <c r="B62" s="264"/>
    </row>
    <row r="63" spans="1:2" x14ac:dyDescent="0.2">
      <c r="B63" s="264"/>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3" location="'6'!A1" display="Динамика поголовья основных видов скота в сельскохозяйственных организациях"/>
    <hyperlink ref="B14" location="'7'!A1" display="Производство основных видов продукции животноводства в сельскохозяйственных организациях"/>
    <hyperlink ref="B16" location="'8'!A1" display="'8'!A1"/>
    <hyperlink ref="B17"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9"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2" location="'11'!A1" display="Динамика оборота розничной торговли"/>
    <hyperlink ref="B23" location="'12'!A1" display="Оборот розничной торговли торгующих организаций и продажа товаров на розничных рынках и ярмарках"/>
    <hyperlink ref="B24" location="'13'!A1" display="Динамика оборота розничной торговли пищевыми продуктами, включая напитки, и табачными изделиями, непродовольственными товарами"/>
    <hyperlink ref="B26" location="'14'!A1" display="Динамика объема платных услуг населению"/>
    <hyperlink ref="B29" location="'15'!A1" display="Динамика индексов потребительских цен и тарифов на товары и услуги населению"/>
    <hyperlink ref="B30" location="'16'!A1" display="Индексы потребительских цен на отдельные группы и виды продовольственных товаров"/>
    <hyperlink ref="B31" location="'17'!A1" display="Динамика стоимости условного (минимального) набора продуктов питания "/>
    <hyperlink ref="B32" location="'18'!A1" display="Индексы потребительских цен на отдельные группы непродовольственных товаров"/>
    <hyperlink ref="B33" location="'19'!A1" display="Индексы потребительских цен и тарифов на отдельные группы услуг"/>
    <hyperlink ref="B34" location="'20'!A1" display="Индексы цен на жилищные и коммунальные услуги"/>
    <hyperlink ref="B35" location="'21'!A1" display="Средние потребительские цены на бензин автомобильный и топливо моторное"/>
    <hyperlink ref="B36" location="'22'!A1" display="Индексы потребительских цен на бензин автомобильный и топливо моторное"/>
    <hyperlink ref="B38" location="'23'!A1" display="Динамика индексов цен производителей промышленных товаров, реализованных на внутреннем рынке"/>
    <hyperlink ref="B39" location="'24'!A1" display="Индексы цен производителей промышленных товаров, реализованных на внутреннем рынке, по отдельным видам экономической деятельности"/>
    <hyperlink ref="B40" location="'25'!A1" display="Индексы цен производителей отдельных видов промышленных товаров, реализованных на внутреннем рынке"/>
    <hyperlink ref="B41" location="'26'!A1" display="Динамика индексов цен производителей на сельскохозяйственную продукцию, реализованную сельскохозяйственными организациями"/>
    <hyperlink ref="B42" location="'27'!A1" display="Динамика индексов цен на продукцию (затраты, услуги) инвестиционного назначения по элементам технологической структуры"/>
    <hyperlink ref="B43" location="'28'!A1" display="Динамика индексов тарифов на грузовые перевозки отдельными видами транспорта "/>
    <hyperlink ref="B46" location="'29'!A1" display="Просроченная кредиторская задолженность организаций (без субъектов малого предпринимательства) по видам экономической деятельности в декабре 2021 года"/>
    <hyperlink ref="B50" location="'31'!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1" location="'32'!A1" display="Динамика просроченной задолженности по заработной плате организаций (без субъектов малого предпринимательства)"/>
    <hyperlink ref="B54" location="'34'!A1" display="Число замещенных рабочих мест в организациях (без субъектов малого предпринимательства) "/>
    <hyperlink ref="B55" location="'35'!A1" display="Динамика численности незанятых трудовой деятельностью граждан, зарегистрированных в органах службы занятости населения "/>
    <hyperlink ref="B57" location="'36'!A1" display="Показатели естественного движения населения"/>
    <hyperlink ref="B58" location="'37'!A1" display="Общие итоги миграции"/>
    <hyperlink ref="B59" location="'38'!A1" display="IX. МЕТОДОЛОГИЧЕСКИЕ ПОЯСНЕНИЯ"/>
    <hyperlink ref="B53" location="'33'!A1" display="Динамика численности рабочей силы"/>
    <hyperlink ref="B49" location="'30'!A1" display="Динамика среднемесячной номинальной и реальной начисленной заработной платы работников организаций"/>
  </hyperlink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10" zoomScale="90" zoomScaleNormal="90" workbookViewId="0">
      <selection activeCell="E5" sqref="E5"/>
    </sheetView>
  </sheetViews>
  <sheetFormatPr defaultRowHeight="12.75" x14ac:dyDescent="0.2"/>
  <cols>
    <col min="1" max="1" width="28.42578125" customWidth="1"/>
    <col min="2" max="2" width="11" customWidth="1"/>
    <col min="3" max="3" width="11.28515625" customWidth="1"/>
    <col min="4" max="4" width="11" customWidth="1"/>
    <col min="5" max="5" width="12.28515625" customWidth="1"/>
    <col min="6" max="6" width="13.28515625" customWidth="1"/>
  </cols>
  <sheetData>
    <row r="1" spans="1:6" ht="13.9" customHeight="1" x14ac:dyDescent="0.2">
      <c r="A1" s="491" t="s">
        <v>424</v>
      </c>
      <c r="B1" s="491"/>
      <c r="C1" s="491"/>
      <c r="D1" s="491"/>
      <c r="E1" s="491"/>
      <c r="F1" s="491"/>
    </row>
    <row r="2" spans="1:6" ht="13.15" x14ac:dyDescent="0.25">
      <c r="A2" s="20"/>
      <c r="B2" s="20"/>
      <c r="C2" s="20"/>
    </row>
    <row r="3" spans="1:6" x14ac:dyDescent="0.2">
      <c r="A3" s="487"/>
      <c r="B3" s="489" t="s">
        <v>628</v>
      </c>
      <c r="C3" s="490" t="s">
        <v>601</v>
      </c>
      <c r="D3" s="489" t="s">
        <v>629</v>
      </c>
      <c r="E3" s="490" t="s">
        <v>602</v>
      </c>
      <c r="F3" s="23" t="s">
        <v>33</v>
      </c>
    </row>
    <row r="4" spans="1:6" ht="89.25" x14ac:dyDescent="0.2">
      <c r="A4" s="488"/>
      <c r="B4" s="490"/>
      <c r="C4" s="490"/>
      <c r="D4" s="490"/>
      <c r="E4" s="490"/>
      <c r="F4" s="43" t="s">
        <v>603</v>
      </c>
    </row>
    <row r="5" spans="1:6" ht="27" x14ac:dyDescent="0.2">
      <c r="A5" s="265" t="s">
        <v>34</v>
      </c>
      <c r="B5" s="407"/>
      <c r="C5" s="128">
        <v>104.3</v>
      </c>
      <c r="D5" s="128"/>
      <c r="E5" s="128">
        <v>102.1</v>
      </c>
      <c r="F5" s="394">
        <v>99.6</v>
      </c>
    </row>
    <row r="6" spans="1:6" ht="51" x14ac:dyDescent="0.2">
      <c r="A6" s="265" t="s">
        <v>35</v>
      </c>
      <c r="B6" s="408" t="s">
        <v>753</v>
      </c>
      <c r="C6" s="409" t="s">
        <v>720</v>
      </c>
      <c r="D6" s="410" t="s">
        <v>754</v>
      </c>
      <c r="E6" s="411" t="s">
        <v>755</v>
      </c>
      <c r="F6" s="411" t="s">
        <v>756</v>
      </c>
    </row>
    <row r="7" spans="1:6" ht="90.75" x14ac:dyDescent="0.2">
      <c r="A7" s="266" t="s">
        <v>555</v>
      </c>
      <c r="B7" s="412">
        <v>107517</v>
      </c>
      <c r="C7" s="410" t="s">
        <v>752</v>
      </c>
      <c r="D7" s="410">
        <v>280686</v>
      </c>
      <c r="E7" s="411" t="s">
        <v>465</v>
      </c>
      <c r="F7" s="411" t="s">
        <v>757</v>
      </c>
    </row>
    <row r="8" spans="1:6" ht="63.75" x14ac:dyDescent="0.2">
      <c r="A8" s="267" t="s">
        <v>44</v>
      </c>
      <c r="B8" s="413">
        <v>96</v>
      </c>
      <c r="C8" s="413">
        <v>98.7</v>
      </c>
      <c r="D8" s="414">
        <v>193.5</v>
      </c>
      <c r="E8" s="388">
        <v>97.6</v>
      </c>
      <c r="F8" s="388">
        <v>89.4</v>
      </c>
    </row>
    <row r="9" spans="1:6" ht="25.5" x14ac:dyDescent="0.2">
      <c r="A9" s="267" t="s">
        <v>45</v>
      </c>
      <c r="B9" s="407">
        <v>37950.1</v>
      </c>
      <c r="C9" s="415">
        <v>102.9</v>
      </c>
      <c r="D9" s="413">
        <v>76359</v>
      </c>
      <c r="E9" s="411">
        <v>104.4</v>
      </c>
      <c r="F9" s="411">
        <v>100.1</v>
      </c>
    </row>
    <row r="10" spans="1:6" ht="25.5" x14ac:dyDescent="0.2">
      <c r="A10" s="267" t="s">
        <v>627</v>
      </c>
      <c r="B10" s="414">
        <v>10759.6</v>
      </c>
      <c r="C10" s="413">
        <v>107.8</v>
      </c>
      <c r="D10" s="411">
        <v>21886.1</v>
      </c>
      <c r="E10" s="411">
        <v>114.4</v>
      </c>
      <c r="F10" s="427">
        <v>86.1</v>
      </c>
    </row>
    <row r="11" spans="1:6" ht="25.5" x14ac:dyDescent="0.2">
      <c r="A11" s="265" t="s">
        <v>37</v>
      </c>
      <c r="B11" s="407"/>
      <c r="C11" s="416" t="s">
        <v>638</v>
      </c>
      <c r="D11" s="416"/>
      <c r="E11" s="411" t="s">
        <v>639</v>
      </c>
      <c r="F11" s="411" t="s">
        <v>640</v>
      </c>
    </row>
    <row r="12" spans="1:6" ht="52.5" x14ac:dyDescent="0.2">
      <c r="A12" s="265" t="s">
        <v>38</v>
      </c>
      <c r="B12" s="407"/>
      <c r="C12" s="416" t="s">
        <v>641</v>
      </c>
      <c r="D12" s="417"/>
      <c r="E12" s="411" t="s">
        <v>642</v>
      </c>
      <c r="F12" s="411" t="s">
        <v>643</v>
      </c>
    </row>
    <row r="13" spans="1:6" ht="76.5" x14ac:dyDescent="0.2">
      <c r="A13" s="268" t="s">
        <v>352</v>
      </c>
      <c r="B13" s="418"/>
      <c r="C13" s="419" t="s">
        <v>644</v>
      </c>
      <c r="D13" s="419"/>
      <c r="E13" s="411" t="s">
        <v>645</v>
      </c>
      <c r="F13" s="411" t="s">
        <v>646</v>
      </c>
    </row>
    <row r="14" spans="1:6" ht="51" x14ac:dyDescent="0.2">
      <c r="A14" s="268" t="s">
        <v>353</v>
      </c>
      <c r="B14" s="420"/>
      <c r="C14" s="419" t="s">
        <v>647</v>
      </c>
      <c r="D14" s="419"/>
      <c r="E14" s="411" t="s">
        <v>648</v>
      </c>
      <c r="F14" s="411" t="s">
        <v>649</v>
      </c>
    </row>
    <row r="15" spans="1:6" ht="25.5" x14ac:dyDescent="0.2">
      <c r="A15" s="268" t="s">
        <v>354</v>
      </c>
      <c r="B15" s="420"/>
      <c r="C15" s="419" t="s">
        <v>650</v>
      </c>
      <c r="D15" s="419"/>
      <c r="E15" s="411" t="s">
        <v>650</v>
      </c>
      <c r="F15" s="411" t="s">
        <v>651</v>
      </c>
    </row>
    <row r="16" spans="1:6" ht="39.75" x14ac:dyDescent="0.2">
      <c r="A16" s="265" t="s">
        <v>42</v>
      </c>
      <c r="B16" s="407"/>
      <c r="C16" s="415"/>
      <c r="D16" s="415"/>
      <c r="E16" s="411"/>
      <c r="F16" s="411"/>
    </row>
    <row r="17" spans="1:6" x14ac:dyDescent="0.2">
      <c r="A17" s="143" t="s">
        <v>39</v>
      </c>
      <c r="B17" s="407">
        <v>52587</v>
      </c>
      <c r="C17" s="415">
        <v>106.4</v>
      </c>
      <c r="D17" s="413"/>
      <c r="E17" s="411"/>
      <c r="F17" s="415">
        <v>103.5</v>
      </c>
    </row>
    <row r="18" spans="1:6" x14ac:dyDescent="0.2">
      <c r="A18" s="143" t="s">
        <v>40</v>
      </c>
      <c r="B18" s="407"/>
      <c r="C18" s="415">
        <v>99.8</v>
      </c>
      <c r="D18" s="415"/>
      <c r="E18" s="411"/>
      <c r="F18" s="413">
        <v>99</v>
      </c>
    </row>
    <row r="19" spans="1:6" ht="51" x14ac:dyDescent="0.2">
      <c r="A19" s="104" t="s">
        <v>43</v>
      </c>
      <c r="B19" s="421">
        <v>4.4000000000000004</v>
      </c>
      <c r="C19" s="422">
        <v>22.8</v>
      </c>
      <c r="D19" s="423"/>
      <c r="E19" s="424"/>
      <c r="F19" s="424"/>
    </row>
    <row r="20" spans="1:6" ht="13.15" x14ac:dyDescent="0.25">
      <c r="A20" s="486"/>
      <c r="B20" s="486"/>
      <c r="C20" s="486"/>
      <c r="D20" s="486"/>
    </row>
    <row r="21" spans="1:6" ht="55.15" customHeight="1" x14ac:dyDescent="0.2">
      <c r="A21" s="492" t="s">
        <v>41</v>
      </c>
      <c r="B21" s="492"/>
      <c r="C21" s="492"/>
      <c r="D21" s="492"/>
      <c r="E21" s="492"/>
      <c r="F21" s="492"/>
    </row>
    <row r="22" spans="1:6" ht="17.45" customHeight="1" x14ac:dyDescent="0.2">
      <c r="A22" s="493" t="s">
        <v>769</v>
      </c>
      <c r="B22" s="493"/>
      <c r="C22" s="493"/>
      <c r="D22" s="493"/>
      <c r="E22" s="493"/>
      <c r="F22" s="493"/>
    </row>
    <row r="23" spans="1:6" ht="13.15" x14ac:dyDescent="0.25">
      <c r="A23" s="484"/>
      <c r="B23" s="485"/>
      <c r="C23" s="485"/>
      <c r="D23" s="485"/>
      <c r="E23" s="354"/>
      <c r="F23" s="354"/>
    </row>
    <row r="24" spans="1:6" ht="13.15" x14ac:dyDescent="0.25">
      <c r="A24" s="25"/>
      <c r="B24" s="25"/>
      <c r="C24" s="25"/>
      <c r="D24" s="25"/>
    </row>
    <row r="25" spans="1:6" ht="13.15" x14ac:dyDescent="0.25">
      <c r="A25" s="25"/>
      <c r="B25" s="25"/>
      <c r="C25" s="25"/>
      <c r="D25" s="25"/>
    </row>
    <row r="26" spans="1:6" ht="13.15" x14ac:dyDescent="0.25">
      <c r="A26" s="25"/>
      <c r="B26" s="25"/>
      <c r="C26" s="25"/>
      <c r="D26" s="25"/>
    </row>
  </sheetData>
  <mergeCells count="10">
    <mergeCell ref="A1:F1"/>
    <mergeCell ref="A21:F21"/>
    <mergeCell ref="A22:F22"/>
    <mergeCell ref="E3:E4"/>
    <mergeCell ref="D3:D4"/>
    <mergeCell ref="A23:D23"/>
    <mergeCell ref="A20:D20"/>
    <mergeCell ref="A3:A4"/>
    <mergeCell ref="B3:B4"/>
    <mergeCell ref="C3:C4"/>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activeCell="H12" sqref="H12"/>
    </sheetView>
  </sheetViews>
  <sheetFormatPr defaultRowHeight="12.75" x14ac:dyDescent="0.2"/>
  <cols>
    <col min="1" max="1" width="35.28515625" customWidth="1"/>
    <col min="2" max="2" width="26.7109375" customWidth="1"/>
    <col min="3" max="3" width="27.140625" customWidth="1"/>
  </cols>
  <sheetData>
    <row r="1" spans="1:3" ht="15" x14ac:dyDescent="0.25">
      <c r="A1" s="494" t="s">
        <v>425</v>
      </c>
      <c r="B1" s="494"/>
      <c r="C1" s="494"/>
    </row>
    <row r="3" spans="1:3" ht="18.600000000000001" customHeight="1" x14ac:dyDescent="0.2">
      <c r="A3" s="497" t="s">
        <v>376</v>
      </c>
      <c r="B3" s="497"/>
      <c r="C3" s="497"/>
    </row>
    <row r="4" spans="1:3" ht="13.15" customHeight="1" x14ac:dyDescent="0.25">
      <c r="A4" s="26"/>
      <c r="B4" s="27"/>
      <c r="C4" s="25"/>
    </row>
    <row r="5" spans="1:3" ht="17.25" x14ac:dyDescent="0.2">
      <c r="A5" s="498" t="s">
        <v>46</v>
      </c>
      <c r="B5" s="498"/>
      <c r="C5" s="498"/>
    </row>
    <row r="6" spans="1:3" ht="15.6" x14ac:dyDescent="0.25">
      <c r="A6" s="186"/>
      <c r="B6" s="122"/>
      <c r="C6" s="122"/>
    </row>
    <row r="7" spans="1:3" x14ac:dyDescent="0.2">
      <c r="A7" s="174"/>
      <c r="B7" s="499" t="s">
        <v>47</v>
      </c>
      <c r="C7" s="500"/>
    </row>
    <row r="8" spans="1:3" ht="28.15" customHeight="1" x14ac:dyDescent="0.2">
      <c r="A8" s="176"/>
      <c r="B8" s="175" t="s">
        <v>48</v>
      </c>
      <c r="C8" s="222" t="s">
        <v>49</v>
      </c>
    </row>
    <row r="9" spans="1:3" ht="12.6" customHeight="1" x14ac:dyDescent="0.2">
      <c r="A9" s="187"/>
      <c r="B9" s="503" t="s">
        <v>576</v>
      </c>
      <c r="C9" s="504"/>
    </row>
    <row r="10" spans="1:3" x14ac:dyDescent="0.2">
      <c r="A10" s="177" t="s">
        <v>50</v>
      </c>
      <c r="B10" s="188">
        <v>93.2</v>
      </c>
      <c r="C10" s="188">
        <v>100.2</v>
      </c>
    </row>
    <row r="11" spans="1:3" x14ac:dyDescent="0.2">
      <c r="A11" s="22" t="s">
        <v>51</v>
      </c>
      <c r="B11" s="138">
        <v>94.2</v>
      </c>
      <c r="C11" s="138">
        <v>104.3</v>
      </c>
    </row>
    <row r="12" spans="1:3" x14ac:dyDescent="0.2">
      <c r="A12" s="29" t="s">
        <v>604</v>
      </c>
      <c r="B12" s="138"/>
      <c r="C12" s="138">
        <v>102.1</v>
      </c>
    </row>
    <row r="13" spans="1:3" ht="16.149999999999999" customHeight="1" x14ac:dyDescent="0.2">
      <c r="A13" s="59"/>
      <c r="B13" s="501" t="s">
        <v>32</v>
      </c>
      <c r="C13" s="502"/>
    </row>
    <row r="14" spans="1:3" x14ac:dyDescent="0.2">
      <c r="A14" s="22" t="s">
        <v>50</v>
      </c>
      <c r="B14" s="188">
        <v>95.2</v>
      </c>
      <c r="C14" s="188">
        <v>102.2</v>
      </c>
    </row>
    <row r="15" spans="1:3" x14ac:dyDescent="0.2">
      <c r="A15" s="22" t="s">
        <v>51</v>
      </c>
      <c r="B15" s="188">
        <v>92.4</v>
      </c>
      <c r="C15" s="197">
        <v>97</v>
      </c>
    </row>
    <row r="16" spans="1:3" x14ac:dyDescent="0.2">
      <c r="A16" s="22" t="s">
        <v>52</v>
      </c>
      <c r="B16" s="138">
        <v>111.6</v>
      </c>
      <c r="C16" s="32">
        <v>101.4</v>
      </c>
    </row>
    <row r="17" spans="1:3" x14ac:dyDescent="0.2">
      <c r="A17" s="29" t="s">
        <v>53</v>
      </c>
      <c r="B17" s="138"/>
      <c r="C17" s="32">
        <v>100.3</v>
      </c>
    </row>
    <row r="18" spans="1:3" x14ac:dyDescent="0.2">
      <c r="A18" s="22" t="s">
        <v>54</v>
      </c>
      <c r="B18" s="138">
        <v>94.2</v>
      </c>
      <c r="C18" s="269">
        <v>104.6</v>
      </c>
    </row>
    <row r="19" spans="1:3" x14ac:dyDescent="0.2">
      <c r="A19" s="22" t="s">
        <v>55</v>
      </c>
      <c r="B19" s="138">
        <v>90.7</v>
      </c>
      <c r="C19" s="32">
        <v>105.2</v>
      </c>
    </row>
    <row r="20" spans="1:3" x14ac:dyDescent="0.2">
      <c r="A20" s="22" t="s">
        <v>56</v>
      </c>
      <c r="B20" s="138">
        <v>107.6</v>
      </c>
      <c r="C20" s="32">
        <v>121.6</v>
      </c>
    </row>
    <row r="21" spans="1:3" x14ac:dyDescent="0.2">
      <c r="A21" s="29" t="s">
        <v>57</v>
      </c>
      <c r="B21" s="138"/>
      <c r="C21" s="32">
        <v>104.9</v>
      </c>
    </row>
    <row r="22" spans="1:3" x14ac:dyDescent="0.2">
      <c r="A22" s="22" t="s">
        <v>58</v>
      </c>
      <c r="B22" s="138">
        <v>110.3</v>
      </c>
      <c r="C22" s="32">
        <v>107.6</v>
      </c>
    </row>
    <row r="23" spans="1:3" x14ac:dyDescent="0.2">
      <c r="A23" s="22" t="s">
        <v>31</v>
      </c>
      <c r="B23" s="138">
        <v>100.1</v>
      </c>
      <c r="C23" s="32">
        <v>103.4</v>
      </c>
    </row>
    <row r="24" spans="1:3" x14ac:dyDescent="0.2">
      <c r="A24" s="22" t="s">
        <v>59</v>
      </c>
      <c r="B24" s="138">
        <v>100.6</v>
      </c>
      <c r="C24" s="32">
        <v>104.5</v>
      </c>
    </row>
    <row r="25" spans="1:3" x14ac:dyDescent="0.2">
      <c r="A25" s="29" t="s">
        <v>60</v>
      </c>
      <c r="B25" s="138"/>
      <c r="C25" s="32">
        <v>105</v>
      </c>
    </row>
    <row r="26" spans="1:3" x14ac:dyDescent="0.2">
      <c r="A26" s="22" t="s">
        <v>61</v>
      </c>
      <c r="B26" s="138">
        <v>97.9</v>
      </c>
      <c r="C26" s="32">
        <v>101.3</v>
      </c>
    </row>
    <row r="27" spans="1:3" x14ac:dyDescent="0.2">
      <c r="A27" s="22" t="s">
        <v>62</v>
      </c>
      <c r="B27" s="138">
        <v>99.3</v>
      </c>
      <c r="C27" s="32">
        <v>100.9</v>
      </c>
    </row>
    <row r="28" spans="1:3" x14ac:dyDescent="0.2">
      <c r="A28" s="22" t="s">
        <v>63</v>
      </c>
      <c r="B28" s="32">
        <v>108.7</v>
      </c>
      <c r="C28" s="31">
        <v>103.6</v>
      </c>
    </row>
    <row r="29" spans="1:3" x14ac:dyDescent="0.2">
      <c r="A29" s="221" t="s">
        <v>64</v>
      </c>
      <c r="B29" s="206"/>
      <c r="C29" s="207">
        <v>104.2</v>
      </c>
    </row>
    <row r="30" spans="1:3" ht="57.75" customHeight="1" x14ac:dyDescent="0.2">
      <c r="A30" s="495" t="s">
        <v>41</v>
      </c>
      <c r="B30" s="495"/>
      <c r="C30" s="495"/>
    </row>
    <row r="31" spans="1:3" ht="26.45" customHeight="1" x14ac:dyDescent="0.25">
      <c r="A31" s="496"/>
      <c r="B31" s="496"/>
      <c r="C31" s="496"/>
    </row>
  </sheetData>
  <mergeCells count="8">
    <mergeCell ref="A1:C1"/>
    <mergeCell ref="A30:C30"/>
    <mergeCell ref="A31:C31"/>
    <mergeCell ref="A3:C3"/>
    <mergeCell ref="A5:C5"/>
    <mergeCell ref="B7:C7"/>
    <mergeCell ref="B13:C13"/>
    <mergeCell ref="B9:C9"/>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view="pageLayout" zoomScaleNormal="100" workbookViewId="0">
      <selection activeCell="E21" sqref="E21"/>
    </sheetView>
  </sheetViews>
  <sheetFormatPr defaultRowHeight="12.75" x14ac:dyDescent="0.2"/>
  <cols>
    <col min="1" max="1" width="41.5703125" customWidth="1"/>
    <col min="2" max="2" width="23.7109375" customWidth="1"/>
    <col min="3" max="3" width="22.28515625" customWidth="1"/>
  </cols>
  <sheetData>
    <row r="1" spans="1:3" ht="20.45" customHeight="1" x14ac:dyDescent="0.2">
      <c r="A1" s="491" t="s">
        <v>65</v>
      </c>
      <c r="B1" s="491"/>
      <c r="C1" s="491"/>
    </row>
    <row r="2" spans="1:3" ht="13.15" x14ac:dyDescent="0.25">
      <c r="A2" s="33"/>
    </row>
    <row r="3" spans="1:3" ht="67.900000000000006" customHeight="1" x14ac:dyDescent="0.2">
      <c r="A3" s="224"/>
      <c r="B3" s="313" t="s">
        <v>605</v>
      </c>
      <c r="C3" s="313" t="s">
        <v>606</v>
      </c>
    </row>
    <row r="4" spans="1:3" x14ac:dyDescent="0.2">
      <c r="A4" s="220" t="s">
        <v>66</v>
      </c>
      <c r="B4" s="287">
        <v>95.2</v>
      </c>
      <c r="C4" s="287">
        <v>96.6</v>
      </c>
    </row>
    <row r="5" spans="1:3" x14ac:dyDescent="0.2">
      <c r="A5" s="35" t="s">
        <v>748</v>
      </c>
      <c r="B5" s="287">
        <v>94.5</v>
      </c>
      <c r="C5" s="287">
        <v>95.5</v>
      </c>
    </row>
    <row r="6" spans="1:3" x14ac:dyDescent="0.2">
      <c r="A6" s="34" t="s">
        <v>68</v>
      </c>
      <c r="B6" s="287">
        <v>52</v>
      </c>
      <c r="C6" s="287">
        <v>54</v>
      </c>
    </row>
    <row r="7" spans="1:3" ht="25.5" x14ac:dyDescent="0.2">
      <c r="A7" s="271" t="s">
        <v>69</v>
      </c>
      <c r="B7" s="309">
        <v>138.30000000000001</v>
      </c>
      <c r="C7" s="287">
        <v>169</v>
      </c>
    </row>
    <row r="8" spans="1:3" x14ac:dyDescent="0.2">
      <c r="A8" s="29" t="s">
        <v>70</v>
      </c>
      <c r="B8" s="287">
        <v>108.7</v>
      </c>
      <c r="C8" s="287">
        <v>104.9</v>
      </c>
    </row>
    <row r="9" spans="1:3" x14ac:dyDescent="0.2">
      <c r="A9" s="140" t="s">
        <v>71</v>
      </c>
      <c r="B9" s="287">
        <v>93.2</v>
      </c>
      <c r="C9" s="287">
        <v>95.2</v>
      </c>
    </row>
    <row r="10" spans="1:3" x14ac:dyDescent="0.2">
      <c r="A10" s="140" t="s">
        <v>72</v>
      </c>
      <c r="B10" s="287">
        <v>95.5</v>
      </c>
      <c r="C10" s="287">
        <v>88.7</v>
      </c>
    </row>
    <row r="11" spans="1:3" x14ac:dyDescent="0.2">
      <c r="A11" s="140" t="s">
        <v>87</v>
      </c>
      <c r="B11" s="287">
        <v>95.4</v>
      </c>
      <c r="C11" s="287">
        <v>94.7</v>
      </c>
    </row>
    <row r="12" spans="1:3" x14ac:dyDescent="0.2">
      <c r="A12" s="140" t="s">
        <v>88</v>
      </c>
      <c r="B12" s="287">
        <v>58.4</v>
      </c>
      <c r="C12" s="287">
        <v>77.5</v>
      </c>
    </row>
    <row r="13" spans="1:3" x14ac:dyDescent="0.2">
      <c r="A13" s="140" t="s">
        <v>89</v>
      </c>
      <c r="B13" s="287">
        <v>101</v>
      </c>
      <c r="C13" s="287">
        <v>119.3</v>
      </c>
    </row>
    <row r="14" spans="1:3" ht="51" x14ac:dyDescent="0.2">
      <c r="A14" s="142" t="s">
        <v>73</v>
      </c>
      <c r="B14" s="287">
        <v>89.7</v>
      </c>
      <c r="C14" s="287">
        <v>91.8</v>
      </c>
    </row>
    <row r="15" spans="1:3" x14ac:dyDescent="0.2">
      <c r="A15" s="140" t="s">
        <v>74</v>
      </c>
      <c r="B15" s="287">
        <v>94.4</v>
      </c>
      <c r="C15" s="287">
        <v>89</v>
      </c>
    </row>
    <row r="16" spans="1:3" ht="25.5" x14ac:dyDescent="0.2">
      <c r="A16" s="140" t="s">
        <v>75</v>
      </c>
      <c r="B16" s="287">
        <v>158.6</v>
      </c>
      <c r="C16" s="287">
        <v>128.30000000000001</v>
      </c>
    </row>
    <row r="17" spans="1:3" x14ac:dyDescent="0.2">
      <c r="A17" s="140" t="s">
        <v>76</v>
      </c>
      <c r="B17" s="287">
        <v>84.3</v>
      </c>
      <c r="C17" s="287">
        <v>89.9</v>
      </c>
    </row>
    <row r="18" spans="1:3" ht="25.5" x14ac:dyDescent="0.2">
      <c r="A18" s="140" t="s">
        <v>77</v>
      </c>
      <c r="B18" s="287">
        <v>115.6</v>
      </c>
      <c r="C18" s="287">
        <v>114.6</v>
      </c>
    </row>
    <row r="19" spans="1:3" ht="25.5" x14ac:dyDescent="0.2">
      <c r="A19" s="142" t="s">
        <v>78</v>
      </c>
      <c r="B19" s="287">
        <v>94.1</v>
      </c>
      <c r="C19" s="287">
        <v>105</v>
      </c>
    </row>
    <row r="20" spans="1:3" ht="27" customHeight="1" x14ac:dyDescent="0.2">
      <c r="A20" s="142" t="s">
        <v>79</v>
      </c>
      <c r="B20" s="287">
        <v>148.5</v>
      </c>
      <c r="C20" s="287">
        <v>143</v>
      </c>
    </row>
    <row r="21" spans="1:3" x14ac:dyDescent="0.2">
      <c r="A21" s="140" t="s">
        <v>90</v>
      </c>
      <c r="B21" s="390">
        <v>117.8</v>
      </c>
      <c r="C21" s="390">
        <v>102.7</v>
      </c>
    </row>
    <row r="22" spans="1:3" ht="25.5" x14ac:dyDescent="0.2">
      <c r="A22" s="142" t="s">
        <v>80</v>
      </c>
      <c r="B22" s="390">
        <v>146.9</v>
      </c>
      <c r="C22" s="390">
        <v>143.80000000000001</v>
      </c>
    </row>
    <row r="23" spans="1:3" ht="25.5" x14ac:dyDescent="0.2">
      <c r="A23" s="140" t="s">
        <v>81</v>
      </c>
      <c r="B23" s="390">
        <v>51.5</v>
      </c>
      <c r="C23" s="390">
        <v>42.7</v>
      </c>
    </row>
    <row r="24" spans="1:3" ht="13.9" customHeight="1" x14ac:dyDescent="0.2">
      <c r="A24" s="140" t="s">
        <v>91</v>
      </c>
      <c r="B24" s="390">
        <v>90.7</v>
      </c>
      <c r="C24" s="390">
        <v>98.4</v>
      </c>
    </row>
    <row r="25" spans="1:3" ht="25.15" customHeight="1" x14ac:dyDescent="0.2">
      <c r="A25" s="140" t="s">
        <v>82</v>
      </c>
      <c r="B25" s="391" t="s">
        <v>464</v>
      </c>
      <c r="C25" s="391">
        <v>75.3</v>
      </c>
    </row>
    <row r="26" spans="1:3" ht="25.5" x14ac:dyDescent="0.2">
      <c r="A26" s="141" t="s">
        <v>92</v>
      </c>
      <c r="B26" s="391">
        <v>151.80000000000001</v>
      </c>
      <c r="C26" s="390">
        <v>155.9</v>
      </c>
    </row>
    <row r="27" spans="1:3" ht="25.5" x14ac:dyDescent="0.2">
      <c r="A27" s="142" t="s">
        <v>93</v>
      </c>
      <c r="B27" s="390">
        <v>103.6</v>
      </c>
      <c r="C27" s="390">
        <v>91.8</v>
      </c>
    </row>
    <row r="28" spans="1:3" x14ac:dyDescent="0.2">
      <c r="A28" s="140" t="s">
        <v>83</v>
      </c>
      <c r="B28" s="390">
        <v>81.099999999999994</v>
      </c>
      <c r="C28" s="390">
        <v>99.6</v>
      </c>
    </row>
    <row r="29" spans="1:3" x14ac:dyDescent="0.2">
      <c r="A29" s="140" t="s">
        <v>84</v>
      </c>
      <c r="B29" s="390">
        <v>112.2</v>
      </c>
      <c r="C29" s="390">
        <v>104.5</v>
      </c>
    </row>
    <row r="30" spans="1:3" ht="38.25" x14ac:dyDescent="0.2">
      <c r="A30" s="320" t="s">
        <v>85</v>
      </c>
      <c r="B30" s="390">
        <v>97</v>
      </c>
      <c r="C30" s="390">
        <v>95.8</v>
      </c>
    </row>
    <row r="31" spans="1:3" ht="51" x14ac:dyDescent="0.2">
      <c r="A31" s="321" t="s">
        <v>86</v>
      </c>
      <c r="B31" s="392">
        <v>115.8</v>
      </c>
      <c r="C31" s="393">
        <v>115.4</v>
      </c>
    </row>
    <row r="32" spans="1:3" x14ac:dyDescent="0.2">
      <c r="B32" s="25"/>
    </row>
  </sheetData>
  <mergeCells count="1">
    <mergeCell ref="A1:C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31" zoomScaleNormal="100" workbookViewId="0">
      <selection activeCell="G34" sqref="G34"/>
    </sheetView>
  </sheetViews>
  <sheetFormatPr defaultColWidth="8.85546875" defaultRowHeight="12.75" x14ac:dyDescent="0.2"/>
  <cols>
    <col min="1" max="1" width="36.7109375" style="25" customWidth="1"/>
    <col min="2" max="2" width="12.7109375" style="25" customWidth="1"/>
    <col min="3" max="3" width="13" style="25" customWidth="1"/>
    <col min="4" max="4" width="12.140625" style="25" customWidth="1"/>
    <col min="5" max="5" width="13.42578125" style="25" customWidth="1"/>
    <col min="6" max="16384" width="8.85546875" style="25"/>
  </cols>
  <sheetData>
    <row r="1" spans="1:5" ht="15" x14ac:dyDescent="0.2">
      <c r="A1" s="508" t="s">
        <v>94</v>
      </c>
      <c r="B1" s="508"/>
      <c r="C1" s="508"/>
      <c r="D1" s="508"/>
      <c r="E1" s="508"/>
    </row>
    <row r="2" spans="1:5" ht="13.9" x14ac:dyDescent="0.25">
      <c r="A2" s="36"/>
    </row>
    <row r="3" spans="1:5" x14ac:dyDescent="0.2">
      <c r="A3" s="507" t="s">
        <v>95</v>
      </c>
      <c r="B3" s="507"/>
      <c r="C3" s="507"/>
      <c r="D3" s="507"/>
      <c r="E3" s="507"/>
    </row>
    <row r="4" spans="1:5" x14ac:dyDescent="0.2">
      <c r="A4" s="213"/>
      <c r="B4" s="505" t="s">
        <v>609</v>
      </c>
      <c r="C4" s="506"/>
      <c r="D4" s="505" t="s">
        <v>608</v>
      </c>
      <c r="E4" s="506"/>
    </row>
    <row r="5" spans="1:5" ht="76.5" x14ac:dyDescent="0.2">
      <c r="A5" s="214"/>
      <c r="B5" s="311" t="s">
        <v>36</v>
      </c>
      <c r="C5" s="21" t="s">
        <v>607</v>
      </c>
      <c r="D5" s="312" t="s">
        <v>36</v>
      </c>
      <c r="E5" s="21" t="s">
        <v>607</v>
      </c>
    </row>
    <row r="6" spans="1:5" x14ac:dyDescent="0.2">
      <c r="A6" s="29" t="s">
        <v>66</v>
      </c>
      <c r="B6" s="165">
        <v>35169</v>
      </c>
      <c r="C6" s="68">
        <v>175.3</v>
      </c>
      <c r="D6" s="68">
        <v>66689.100000000006</v>
      </c>
      <c r="E6" s="68">
        <v>167.7</v>
      </c>
    </row>
    <row r="7" spans="1:5" x14ac:dyDescent="0.2">
      <c r="A7" s="35" t="s">
        <v>748</v>
      </c>
      <c r="B7" s="165">
        <v>34289.699999999997</v>
      </c>
      <c r="C7" s="68">
        <v>176.2</v>
      </c>
      <c r="D7" s="68">
        <v>64896.9</v>
      </c>
      <c r="E7" s="68">
        <v>167.5</v>
      </c>
    </row>
    <row r="8" spans="1:5" x14ac:dyDescent="0.2">
      <c r="A8" s="34" t="s">
        <v>68</v>
      </c>
      <c r="B8" s="165">
        <v>48</v>
      </c>
      <c r="C8" s="68">
        <v>150.19999999999999</v>
      </c>
      <c r="D8" s="68">
        <v>90</v>
      </c>
      <c r="E8" s="68">
        <v>104.8</v>
      </c>
    </row>
    <row r="9" spans="1:5" ht="25.5" x14ac:dyDescent="0.2">
      <c r="A9" s="34" t="s">
        <v>69</v>
      </c>
      <c r="B9" s="165">
        <v>831.3</v>
      </c>
      <c r="C9" s="68">
        <v>146.5</v>
      </c>
      <c r="D9" s="68">
        <v>1702.1</v>
      </c>
      <c r="E9" s="68">
        <v>181.4</v>
      </c>
    </row>
    <row r="10" spans="1:5" x14ac:dyDescent="0.2">
      <c r="A10" s="29" t="s">
        <v>70</v>
      </c>
      <c r="B10" s="165">
        <v>93154</v>
      </c>
      <c r="C10" s="68">
        <v>136.6</v>
      </c>
      <c r="D10" s="68">
        <v>174284.5</v>
      </c>
      <c r="E10" s="68">
        <v>139.5</v>
      </c>
    </row>
    <row r="11" spans="1:5" x14ac:dyDescent="0.2">
      <c r="A11" s="140" t="s">
        <v>71</v>
      </c>
      <c r="B11" s="69">
        <v>3452.5</v>
      </c>
      <c r="C11" s="67">
        <v>105.8</v>
      </c>
      <c r="D11" s="67">
        <v>7010.4</v>
      </c>
      <c r="E11" s="68">
        <v>109.7</v>
      </c>
    </row>
    <row r="12" spans="1:5" x14ac:dyDescent="0.2">
      <c r="A12" s="140" t="s">
        <v>72</v>
      </c>
      <c r="B12" s="165">
        <v>92.3</v>
      </c>
      <c r="C12" s="68">
        <v>145.4</v>
      </c>
      <c r="D12" s="68">
        <v>149.19999999999999</v>
      </c>
      <c r="E12" s="68">
        <v>143.30000000000001</v>
      </c>
    </row>
    <row r="13" spans="1:5" x14ac:dyDescent="0.2">
      <c r="A13" s="140" t="s">
        <v>87</v>
      </c>
      <c r="B13" s="165">
        <v>17.2</v>
      </c>
      <c r="C13" s="68">
        <v>136.6</v>
      </c>
      <c r="D13" s="68">
        <v>34.299999999999997</v>
      </c>
      <c r="E13" s="68">
        <v>137.9</v>
      </c>
    </row>
    <row r="14" spans="1:5" x14ac:dyDescent="0.2">
      <c r="A14" s="140" t="s">
        <v>88</v>
      </c>
      <c r="B14" s="165">
        <v>20.5</v>
      </c>
      <c r="C14" s="68">
        <v>101.2</v>
      </c>
      <c r="D14" s="68">
        <v>31</v>
      </c>
      <c r="E14" s="68">
        <v>105.1</v>
      </c>
    </row>
    <row r="15" spans="1:5" x14ac:dyDescent="0.2">
      <c r="A15" s="140" t="s">
        <v>89</v>
      </c>
      <c r="B15" s="165">
        <v>0.6</v>
      </c>
      <c r="C15" s="68">
        <v>41.6</v>
      </c>
      <c r="D15" s="68">
        <v>1.2</v>
      </c>
      <c r="E15" s="68">
        <v>41.6</v>
      </c>
    </row>
    <row r="16" spans="1:5" ht="51" x14ac:dyDescent="0.2">
      <c r="A16" s="140" t="s">
        <v>73</v>
      </c>
      <c r="B16" s="165">
        <v>574.9</v>
      </c>
      <c r="C16" s="68">
        <v>123.2</v>
      </c>
      <c r="D16" s="68">
        <v>1189.2</v>
      </c>
      <c r="E16" s="68">
        <v>129.30000000000001</v>
      </c>
    </row>
    <row r="17" spans="1:5" ht="25.5" x14ac:dyDescent="0.2">
      <c r="A17" s="140" t="s">
        <v>74</v>
      </c>
      <c r="B17" s="165">
        <v>281.10000000000002</v>
      </c>
      <c r="C17" s="68">
        <v>107.3</v>
      </c>
      <c r="D17" s="68">
        <v>493</v>
      </c>
      <c r="E17" s="68">
        <v>111.3</v>
      </c>
    </row>
    <row r="18" spans="1:5" ht="25.5" x14ac:dyDescent="0.2">
      <c r="A18" s="140" t="s">
        <v>75</v>
      </c>
      <c r="B18" s="165">
        <v>63.1</v>
      </c>
      <c r="C18" s="68">
        <v>119.2</v>
      </c>
      <c r="D18" s="68">
        <v>123.3</v>
      </c>
      <c r="E18" s="68">
        <v>118.9</v>
      </c>
    </row>
    <row r="19" spans="1:5" ht="13.15" customHeight="1" x14ac:dyDescent="0.2">
      <c r="A19" s="140" t="s">
        <v>76</v>
      </c>
      <c r="B19" s="165">
        <v>21726.2</v>
      </c>
      <c r="C19" s="68">
        <v>142.69999999999999</v>
      </c>
      <c r="D19" s="68">
        <v>38386.6</v>
      </c>
      <c r="E19" s="68">
        <v>133.30000000000001</v>
      </c>
    </row>
    <row r="20" spans="1:5" ht="25.5" x14ac:dyDescent="0.2">
      <c r="A20" s="140" t="s">
        <v>77</v>
      </c>
      <c r="B20" s="165">
        <v>46915</v>
      </c>
      <c r="C20" s="68">
        <v>122</v>
      </c>
      <c r="D20" s="68">
        <v>93011.3</v>
      </c>
      <c r="E20" s="68">
        <v>136.6</v>
      </c>
    </row>
    <row r="21" spans="1:5" ht="25.5" x14ac:dyDescent="0.2">
      <c r="A21" s="140" t="s">
        <v>78</v>
      </c>
      <c r="B21" s="165">
        <v>4655.3999999999996</v>
      </c>
      <c r="C21" s="68">
        <v>154.80000000000001</v>
      </c>
      <c r="D21" s="68">
        <v>8838.2000000000007</v>
      </c>
      <c r="E21" s="68">
        <v>151.6</v>
      </c>
    </row>
    <row r="22" spans="1:5" ht="24.6" customHeight="1" x14ac:dyDescent="0.2">
      <c r="A22" s="142" t="s">
        <v>79</v>
      </c>
      <c r="B22" s="165">
        <v>1912.6</v>
      </c>
      <c r="C22" s="68">
        <v>165.8</v>
      </c>
      <c r="D22" s="68">
        <v>3214.7</v>
      </c>
      <c r="E22" s="68">
        <v>151.30000000000001</v>
      </c>
    </row>
    <row r="23" spans="1:5" x14ac:dyDescent="0.2">
      <c r="A23" s="140" t="s">
        <v>90</v>
      </c>
      <c r="B23" s="165">
        <v>3483.2</v>
      </c>
      <c r="C23" s="68">
        <v>151.69999999999999</v>
      </c>
      <c r="D23" s="68">
        <v>5883.9</v>
      </c>
      <c r="E23" s="68">
        <v>124.4</v>
      </c>
    </row>
    <row r="24" spans="1:5" ht="25.9" customHeight="1" x14ac:dyDescent="0.2">
      <c r="A24" s="140" t="s">
        <v>80</v>
      </c>
      <c r="B24" s="165">
        <v>2550.3000000000002</v>
      </c>
      <c r="C24" s="387" t="s">
        <v>758</v>
      </c>
      <c r="D24" s="68">
        <v>4231.5</v>
      </c>
      <c r="E24" s="387" t="s">
        <v>772</v>
      </c>
    </row>
    <row r="25" spans="1:5" ht="25.5" x14ac:dyDescent="0.2">
      <c r="A25" s="140" t="s">
        <v>81</v>
      </c>
      <c r="B25" s="165">
        <v>62.5</v>
      </c>
      <c r="C25" s="68">
        <v>75.400000000000006</v>
      </c>
      <c r="D25" s="68">
        <v>102.9</v>
      </c>
      <c r="E25" s="68">
        <v>79.2</v>
      </c>
    </row>
    <row r="26" spans="1:5" ht="25.5" x14ac:dyDescent="0.2">
      <c r="A26" s="140" t="s">
        <v>91</v>
      </c>
      <c r="B26" s="165">
        <v>1237.5</v>
      </c>
      <c r="C26" s="68">
        <v>151.19999999999999</v>
      </c>
      <c r="D26" s="68">
        <v>2480.4</v>
      </c>
      <c r="E26" s="68">
        <v>162.19999999999999</v>
      </c>
    </row>
    <row r="27" spans="1:5" ht="25.15" customHeight="1" x14ac:dyDescent="0.2">
      <c r="A27" s="140" t="s">
        <v>82</v>
      </c>
      <c r="B27" s="165">
        <v>3806.3</v>
      </c>
      <c r="C27" s="68" t="s">
        <v>759</v>
      </c>
      <c r="D27" s="68">
        <v>4823.5</v>
      </c>
      <c r="E27" s="68" t="s">
        <v>468</v>
      </c>
    </row>
    <row r="28" spans="1:5" ht="25.5" x14ac:dyDescent="0.2">
      <c r="A28" s="140" t="s">
        <v>92</v>
      </c>
      <c r="B28" s="165">
        <v>586.4</v>
      </c>
      <c r="C28" s="68" t="s">
        <v>760</v>
      </c>
      <c r="D28" s="68">
        <v>847.1</v>
      </c>
      <c r="E28" s="68" t="s">
        <v>761</v>
      </c>
    </row>
    <row r="29" spans="1:5" ht="25.5" x14ac:dyDescent="0.2">
      <c r="A29" s="140" t="s">
        <v>93</v>
      </c>
      <c r="B29" s="165">
        <v>13.5</v>
      </c>
      <c r="C29" s="68">
        <v>121.3</v>
      </c>
      <c r="D29" s="68">
        <v>25.6</v>
      </c>
      <c r="E29" s="68">
        <v>103.3</v>
      </c>
    </row>
    <row r="30" spans="1:5" x14ac:dyDescent="0.2">
      <c r="A30" s="140" t="s">
        <v>83</v>
      </c>
      <c r="B30" s="165">
        <v>68.7</v>
      </c>
      <c r="C30" s="68">
        <v>80.599999999999994</v>
      </c>
      <c r="D30" s="68">
        <v>141.4</v>
      </c>
      <c r="E30" s="68">
        <v>89.9</v>
      </c>
    </row>
    <row r="31" spans="1:5" ht="25.5" x14ac:dyDescent="0.2">
      <c r="A31" s="140" t="s">
        <v>84</v>
      </c>
      <c r="B31" s="165">
        <v>1020.3</v>
      </c>
      <c r="C31" s="68">
        <v>130.1</v>
      </c>
      <c r="D31" s="68">
        <v>1976.4</v>
      </c>
      <c r="E31" s="68">
        <v>131.19999999999999</v>
      </c>
    </row>
    <row r="32" spans="1:5" ht="38.25" x14ac:dyDescent="0.2">
      <c r="A32" s="29" t="s">
        <v>85</v>
      </c>
      <c r="B32" s="165">
        <v>6475.4</v>
      </c>
      <c r="C32" s="68">
        <v>104.6</v>
      </c>
      <c r="D32" s="68">
        <v>13097.8</v>
      </c>
      <c r="E32" s="68">
        <v>101</v>
      </c>
    </row>
    <row r="33" spans="1:5" ht="51" x14ac:dyDescent="0.2">
      <c r="A33" s="221" t="s">
        <v>86</v>
      </c>
      <c r="B33" s="181">
        <v>1899.4</v>
      </c>
      <c r="C33" s="164">
        <v>110.8</v>
      </c>
      <c r="D33" s="164">
        <v>3544.8</v>
      </c>
      <c r="E33" s="164">
        <v>106.6</v>
      </c>
    </row>
  </sheetData>
  <mergeCells count="4">
    <mergeCell ref="B4:C4"/>
    <mergeCell ref="D4:E4"/>
    <mergeCell ref="A3:E3"/>
    <mergeCell ref="A1:E1"/>
  </mergeCells>
  <pageMargins left="0.7" right="0.7" top="0.75" bottom="0.75" header="0.3" footer="0.3"/>
  <pageSetup paperSize="9" orientation="portrait" r:id="rId1"/>
  <headerFooter>
    <oddFooter>&amp;C&amp;"Arial,курсив"&amp;K000000Социально-экономическое положение Тюменской области (кроме 
Ханты-Мансийского автономного округа – Югры и Ямало-Ненецкого автономного округа) 02'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43</vt:i4>
      </vt:variant>
    </vt:vector>
  </HeadingPairs>
  <TitlesOfParts>
    <vt:vector size="43"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Томашова</cp:lastModifiedBy>
  <cp:lastPrinted>2022-04-04T10:27:18Z</cp:lastPrinted>
  <dcterms:created xsi:type="dcterms:W3CDTF">2021-09-29T03:52:36Z</dcterms:created>
  <dcterms:modified xsi:type="dcterms:W3CDTF">2022-04-07T08:06:13Z</dcterms:modified>
</cp:coreProperties>
</file>